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ri.riga.lv\estets\Darbinieki\jskerberga\My Documents\JANAs\Maketi\Kolegiem\Armandam\"/>
    </mc:Choice>
  </mc:AlternateContent>
  <xr:revisionPtr revIDLastSave="0" documentId="8_{6ACA9687-0624-4B83-93E4-819AFCDF81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T23" i="1"/>
  <c r="T5" i="1"/>
  <c r="T6" i="1"/>
  <c r="T7" i="1"/>
  <c r="T4" i="1"/>
  <c r="T29" i="1"/>
  <c r="T26" i="1"/>
  <c r="T53" i="1"/>
  <c r="T54" i="1"/>
  <c r="T55" i="1"/>
  <c r="T52" i="1"/>
  <c r="Q29" i="1"/>
  <c r="Q25" i="1"/>
  <c r="Q26" i="1"/>
  <c r="Q23" i="1"/>
  <c r="Q53" i="1"/>
  <c r="Q54" i="1"/>
  <c r="Q55" i="1"/>
  <c r="Q52" i="1"/>
  <c r="N24" i="1"/>
  <c r="N25" i="1"/>
  <c r="N26" i="1"/>
  <c r="N27" i="1"/>
  <c r="N28" i="1"/>
  <c r="N29" i="1"/>
  <c r="N30" i="1"/>
  <c r="N23" i="1"/>
  <c r="Q5" i="1"/>
  <c r="Q7" i="1"/>
  <c r="Q4" i="1"/>
  <c r="K44" i="1"/>
  <c r="G44" i="1"/>
  <c r="N4" i="1"/>
  <c r="N5" i="1"/>
  <c r="N6" i="1"/>
  <c r="N7" i="1"/>
  <c r="N8" i="1"/>
  <c r="N9" i="1"/>
  <c r="N10" i="1"/>
  <c r="N1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T47" i="1"/>
  <c r="T48" i="1"/>
  <c r="N52" i="1"/>
  <c r="N53" i="1"/>
  <c r="N54" i="1"/>
  <c r="N55" i="1"/>
  <c r="N56" i="1"/>
  <c r="N57" i="1"/>
  <c r="N58" i="1"/>
  <c r="N59" i="1"/>
  <c r="K3" i="1"/>
  <c r="G55" i="1"/>
  <c r="G59" i="1"/>
  <c r="G58" i="1"/>
  <c r="G62" i="1"/>
  <c r="G56" i="1"/>
  <c r="G57" i="1"/>
  <c r="G60" i="1"/>
  <c r="G52" i="1"/>
  <c r="G61" i="1"/>
  <c r="G54" i="1"/>
  <c r="G53" i="1"/>
  <c r="G48" i="1"/>
  <c r="G49" i="1"/>
  <c r="G47" i="1"/>
  <c r="G43" i="1"/>
  <c r="G32" i="1"/>
  <c r="G28" i="1"/>
  <c r="G39" i="1"/>
  <c r="G33" i="1"/>
  <c r="G42" i="1"/>
  <c r="G30" i="1"/>
  <c r="G36" i="1"/>
  <c r="G34" i="1"/>
  <c r="G31" i="1"/>
  <c r="G41" i="1"/>
  <c r="G37" i="1"/>
  <c r="G35" i="1"/>
  <c r="G40" i="1"/>
  <c r="G23" i="1"/>
  <c r="G38" i="1"/>
  <c r="G24" i="1"/>
  <c r="G25" i="1"/>
  <c r="G29" i="1"/>
  <c r="G27" i="1"/>
  <c r="G26" i="1"/>
  <c r="G13" i="1"/>
  <c r="G18" i="1"/>
  <c r="G15" i="1"/>
  <c r="G12" i="1"/>
  <c r="G10" i="1"/>
  <c r="G4" i="1"/>
  <c r="G16" i="1"/>
  <c r="G9" i="1"/>
  <c r="G5" i="1"/>
  <c r="G7" i="1"/>
  <c r="G14" i="1"/>
  <c r="G6" i="1"/>
  <c r="G17" i="1"/>
  <c r="G11" i="1"/>
  <c r="G8" i="1"/>
</calcChain>
</file>

<file path=xl/sharedStrings.xml><?xml version="1.0" encoding="utf-8"?>
<sst xmlns="http://schemas.openxmlformats.org/spreadsheetml/2006/main" count="150" uniqueCount="83">
  <si>
    <t>Kvalifikācijas sacensības</t>
  </si>
  <si>
    <t>Ceturtdaļfināls</t>
  </si>
  <si>
    <t>Pusfināls</t>
  </si>
  <si>
    <t>Fināls</t>
  </si>
  <si>
    <t>Klubs</t>
  </si>
  <si>
    <t>Dzim.g.</t>
  </si>
  <si>
    <t>1. celiņš</t>
  </si>
  <si>
    <t>2.celiņš</t>
  </si>
  <si>
    <t>Kopā</t>
  </si>
  <si>
    <t>Vieta</t>
  </si>
  <si>
    <t>VIETA</t>
  </si>
  <si>
    <t>E meitenes</t>
  </si>
  <si>
    <t>E zēni</t>
  </si>
  <si>
    <t>07.g.dz. un jaunāki</t>
  </si>
  <si>
    <t>D meitenes</t>
  </si>
  <si>
    <t>D zēni</t>
  </si>
  <si>
    <t>05.-06.g.dz</t>
  </si>
  <si>
    <t>Galvenais tiesnesis</t>
  </si>
  <si>
    <t>/Armands Liberts/</t>
  </si>
  <si>
    <t>Oļesja Bačurina</t>
  </si>
  <si>
    <t>Lauris Lisovskis</t>
  </si>
  <si>
    <t>Bruno Ņikita Stankevičs</t>
  </si>
  <si>
    <t>BJC “RSP” / BJC "Laimīte"</t>
  </si>
  <si>
    <t>Darja  Drozdova</t>
  </si>
  <si>
    <t>BJC "RSP"</t>
  </si>
  <si>
    <t>Renārs Lēmanis</t>
  </si>
  <si>
    <t>Polina  Kendenkova</t>
  </si>
  <si>
    <t>Linards Jurģis Eglītis</t>
  </si>
  <si>
    <t>Daniils Ogurcovs</t>
  </si>
  <si>
    <t>BJC "Laimīte"</t>
  </si>
  <si>
    <t>Nikolajs Serjogins</t>
  </si>
  <si>
    <t>Rafaels Ralfs Magrins</t>
  </si>
  <si>
    <t>Karlīna Magrina</t>
  </si>
  <si>
    <t>Vladimirs Pētersons</t>
  </si>
  <si>
    <t>Ilans Jusims</t>
  </si>
  <si>
    <t>Krista Lejiete</t>
  </si>
  <si>
    <t>BJC "Daugmale"</t>
  </si>
  <si>
    <t>Eriks Ivanovs</t>
  </si>
  <si>
    <t>Valters Lapickis</t>
  </si>
  <si>
    <t>Daniels Kronbergs</t>
  </si>
  <si>
    <t>Gustavs Gidrēvičs</t>
  </si>
  <si>
    <t>Toms Ūselis</t>
  </si>
  <si>
    <t>Georgs Mūrnieks</t>
  </si>
  <si>
    <t>Aleksandrs Mūrnieks</t>
  </si>
  <si>
    <t>Jēkabs Mūrnieks</t>
  </si>
  <si>
    <t>Matīss Fjodorovs</t>
  </si>
  <si>
    <t>Rodrigo Zonbergs</t>
  </si>
  <si>
    <t>"Novadnieki"</t>
  </si>
  <si>
    <t>"Traverss"</t>
  </si>
  <si>
    <t>Daniils Nurgaļejevs</t>
  </si>
  <si>
    <t>Jaroslavs Korzinovs</t>
  </si>
  <si>
    <t>Timurs Stepanovs</t>
  </si>
  <si>
    <t>Marija Germane</t>
  </si>
  <si>
    <t>Elektra Angelina Juzļenko</t>
  </si>
  <si>
    <t>Sofija Kazāka</t>
  </si>
  <si>
    <t>FBC "Dingo"</t>
  </si>
  <si>
    <t>Justīne Ieviņa Sutugova</t>
  </si>
  <si>
    <t>Ulrika Allere</t>
  </si>
  <si>
    <t>Zane Amēlija Sīpola</t>
  </si>
  <si>
    <t>Eva Klaiva</t>
  </si>
  <si>
    <t>PES</t>
  </si>
  <si>
    <t>Polīna Černikova</t>
  </si>
  <si>
    <t>Madara Detkova</t>
  </si>
  <si>
    <t>Violeta Kokorēviča</t>
  </si>
  <si>
    <t>Albīna Galicka</t>
  </si>
  <si>
    <t>Jurijs Pritkovs</t>
  </si>
  <si>
    <t>Žans Barinovs</t>
  </si>
  <si>
    <t>Tomass Dilāns</t>
  </si>
  <si>
    <t>Roberts Kreiss</t>
  </si>
  <si>
    <t>Georgijs Šulmanis</t>
  </si>
  <si>
    <t>Kristers Strods</t>
  </si>
  <si>
    <t>Sintija Karēņina</t>
  </si>
  <si>
    <t>Pavels Sokolovskis</t>
  </si>
  <si>
    <t>Mārtiņš Vanags</t>
  </si>
  <si>
    <t>Martins Šteins</t>
  </si>
  <si>
    <t>Jūlija  Siliņa</t>
  </si>
  <si>
    <t>Ričards Ogsts</t>
  </si>
  <si>
    <t>Niklāvs Eglītis</t>
  </si>
  <si>
    <t>Astotdaļfināls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</si>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</sst>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1" applyBorder="1"/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4" borderId="1" xfId="3" applyBorder="1" applyAlignment="1">
      <alignment horizontal="center"/>
    </xf>
    <xf numFmtId="0" fontId="2" fillId="2" borderId="1" xfId="1" applyBorder="1" applyAlignment="1">
      <alignment horizontal="center"/>
    </xf>
    <xf numFmtId="0" fontId="3" fillId="3" borderId="1" xfId="2" applyBorder="1" applyAlignment="1">
      <alignment horizontal="center"/>
    </xf>
    <xf numFmtId="0" fontId="0" fillId="0" borderId="5" xfId="0" applyBorder="1" applyAlignment="1">
      <alignment horizontal="center"/>
    </xf>
    <xf numFmtId="2" fontId="2" fillId="2" borderId="1" xfId="1" applyNumberFormat="1" applyBorder="1" applyAlignment="1">
      <alignment horizontal="center"/>
    </xf>
    <xf numFmtId="2" fontId="3" fillId="3" borderId="1" xfId="2" applyNumberFormat="1" applyBorder="1" applyAlignment="1">
      <alignment horizontal="center"/>
    </xf>
    <xf numFmtId="2" fontId="4" fillId="4" borderId="1" xfId="3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workbookViewId="0">
      <selection activeCell="W34" sqref="W34"/>
    </sheetView>
  </sheetViews>
  <sheetFormatPr defaultRowHeight="15" x14ac:dyDescent="0.25"/>
  <cols>
    <col min="1" max="1" width="4.42578125" customWidth="1"/>
    <col min="2" max="2" width="23.140625" customWidth="1"/>
    <col min="3" max="3" width="22" style="1" bestFit="1" customWidth="1"/>
    <col min="4" max="4" width="8.85546875" style="1"/>
    <col min="5" max="5" width="8.85546875" style="1" customWidth="1"/>
    <col min="6" max="21" width="8.85546875" style="1"/>
  </cols>
  <sheetData>
    <row r="1" spans="1:22" s="4" customFormat="1" x14ac:dyDescent="0.25">
      <c r="A1" s="3"/>
      <c r="B1" s="3"/>
      <c r="C1" s="5"/>
      <c r="D1" s="5"/>
      <c r="E1" s="32" t="s">
        <v>0</v>
      </c>
      <c r="F1" s="32"/>
      <c r="G1" s="32"/>
      <c r="H1" s="32"/>
      <c r="I1" s="33" t="s">
        <v>78</v>
      </c>
      <c r="J1" s="34"/>
      <c r="K1" s="35"/>
      <c r="L1" s="33" t="s">
        <v>1</v>
      </c>
      <c r="M1" s="34"/>
      <c r="N1" s="35"/>
      <c r="O1" s="32" t="s">
        <v>2</v>
      </c>
      <c r="P1" s="32"/>
      <c r="Q1" s="32"/>
      <c r="R1" s="32" t="s">
        <v>3</v>
      </c>
      <c r="S1" s="32"/>
      <c r="T1" s="32"/>
      <c r="U1" s="5"/>
    </row>
    <row r="2" spans="1:22" x14ac:dyDescent="0.25">
      <c r="A2" s="2"/>
      <c r="B2" s="2"/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6</v>
      </c>
      <c r="J2" s="8" t="s">
        <v>7</v>
      </c>
      <c r="K2" s="8" t="s">
        <v>8</v>
      </c>
      <c r="L2" s="8" t="s">
        <v>6</v>
      </c>
      <c r="M2" s="8" t="s">
        <v>7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7</v>
      </c>
      <c r="T2" s="8" t="s">
        <v>8</v>
      </c>
      <c r="U2" s="5" t="s">
        <v>10</v>
      </c>
    </row>
    <row r="3" spans="1:22" x14ac:dyDescent="0.25">
      <c r="A3" s="2"/>
      <c r="B3" s="3" t="s">
        <v>11</v>
      </c>
      <c r="C3" s="12" t="s">
        <v>13</v>
      </c>
      <c r="D3" s="8"/>
      <c r="E3" s="8"/>
      <c r="F3" s="8"/>
      <c r="G3" s="8"/>
      <c r="H3" s="8"/>
      <c r="I3" s="8"/>
      <c r="J3" s="8"/>
      <c r="K3" s="8">
        <f>SUM(I3:J3)</f>
        <v>0</v>
      </c>
      <c r="L3" s="8"/>
      <c r="M3" s="8"/>
      <c r="N3" s="8"/>
      <c r="O3" s="8"/>
      <c r="P3" s="8"/>
      <c r="Q3" s="8"/>
      <c r="R3" s="8"/>
      <c r="S3" s="8"/>
      <c r="T3" s="8"/>
      <c r="U3" s="8"/>
    </row>
    <row r="4" spans="1:22" x14ac:dyDescent="0.25">
      <c r="A4" s="2">
        <v>1</v>
      </c>
      <c r="B4" s="14" t="s">
        <v>75</v>
      </c>
      <c r="C4" s="8" t="s">
        <v>24</v>
      </c>
      <c r="D4" s="8">
        <v>2007</v>
      </c>
      <c r="E4" s="16">
        <v>10.48</v>
      </c>
      <c r="F4" s="16">
        <v>10.56</v>
      </c>
      <c r="G4" s="16">
        <f t="shared" ref="G4:G18" si="0">SUM(E4:F4)</f>
        <v>21.04</v>
      </c>
      <c r="H4" s="8"/>
      <c r="I4" s="8"/>
      <c r="J4" s="8"/>
      <c r="K4" s="8"/>
      <c r="L4" s="16">
        <v>10.19</v>
      </c>
      <c r="M4" s="16">
        <v>9.17</v>
      </c>
      <c r="N4" s="21">
        <f t="shared" ref="N4:N11" si="1">SUM(L4:M4)</f>
        <v>19.36</v>
      </c>
      <c r="O4" s="16">
        <v>11.03</v>
      </c>
      <c r="P4" s="16">
        <v>10.02</v>
      </c>
      <c r="Q4" s="23">
        <f>SUM(O4:P4)</f>
        <v>21.049999999999997</v>
      </c>
      <c r="R4" s="16">
        <v>8.99</v>
      </c>
      <c r="S4" s="16">
        <v>10.1</v>
      </c>
      <c r="T4" s="23">
        <f>SUM(R4:S4)</f>
        <v>19.09</v>
      </c>
      <c r="U4" s="26" t="s">
        <v>82</v>
      </c>
    </row>
    <row r="5" spans="1:22" ht="14.45" x14ac:dyDescent="0.3">
      <c r="A5" s="2">
        <v>2</v>
      </c>
      <c r="B5" s="14" t="s">
        <v>23</v>
      </c>
      <c r="C5" s="8" t="s">
        <v>24</v>
      </c>
      <c r="D5" s="8">
        <v>2007</v>
      </c>
      <c r="E5" s="16">
        <v>11.17</v>
      </c>
      <c r="F5" s="16">
        <v>10.65</v>
      </c>
      <c r="G5" s="16">
        <f t="shared" si="0"/>
        <v>21.82</v>
      </c>
      <c r="H5" s="8"/>
      <c r="I5" s="8"/>
      <c r="J5" s="8"/>
      <c r="K5" s="8"/>
      <c r="L5" s="16">
        <v>9.57</v>
      </c>
      <c r="M5" s="16">
        <v>10.54</v>
      </c>
      <c r="N5" s="20">
        <f t="shared" si="1"/>
        <v>20.11</v>
      </c>
      <c r="O5" s="16">
        <v>10.91</v>
      </c>
      <c r="P5" s="16">
        <v>9.07</v>
      </c>
      <c r="Q5" s="16">
        <f>SUM(O5:P5)</f>
        <v>19.98</v>
      </c>
      <c r="R5" s="16">
        <v>9.33</v>
      </c>
      <c r="S5" s="16">
        <v>8.34</v>
      </c>
      <c r="T5" s="23">
        <f t="shared" ref="T5:T7" si="2">SUM(R5:S5)</f>
        <v>17.670000000000002</v>
      </c>
      <c r="U5" s="26" t="s">
        <v>81</v>
      </c>
    </row>
    <row r="6" spans="1:22" ht="14.45" x14ac:dyDescent="0.3">
      <c r="A6" s="2">
        <v>3</v>
      </c>
      <c r="B6" s="14" t="s">
        <v>59</v>
      </c>
      <c r="C6" s="8" t="s">
        <v>60</v>
      </c>
      <c r="D6" s="9">
        <v>2009</v>
      </c>
      <c r="E6" s="16">
        <v>12.98</v>
      </c>
      <c r="F6" s="16">
        <v>13.09</v>
      </c>
      <c r="G6" s="16">
        <f t="shared" si="0"/>
        <v>26.07</v>
      </c>
      <c r="H6" s="8"/>
      <c r="I6" s="8"/>
      <c r="J6" s="8"/>
      <c r="K6" s="8"/>
      <c r="L6" s="16"/>
      <c r="M6" s="16"/>
      <c r="N6" s="8">
        <f t="shared" si="1"/>
        <v>0</v>
      </c>
      <c r="O6" s="16"/>
      <c r="P6" s="16"/>
      <c r="Q6" s="16"/>
      <c r="R6" s="16"/>
      <c r="S6" s="16"/>
      <c r="T6" s="16">
        <f t="shared" si="2"/>
        <v>0</v>
      </c>
      <c r="U6" s="26"/>
    </row>
    <row r="7" spans="1:22" x14ac:dyDescent="0.25">
      <c r="A7" s="2">
        <v>4</v>
      </c>
      <c r="B7" s="14" t="s">
        <v>56</v>
      </c>
      <c r="C7" s="8" t="s">
        <v>55</v>
      </c>
      <c r="D7" s="9">
        <v>2010</v>
      </c>
      <c r="E7" s="16">
        <v>14.96</v>
      </c>
      <c r="F7" s="16">
        <v>13.08</v>
      </c>
      <c r="G7" s="16">
        <f t="shared" si="0"/>
        <v>28.04</v>
      </c>
      <c r="H7" s="8"/>
      <c r="I7" s="8"/>
      <c r="J7" s="8"/>
      <c r="K7" s="8"/>
      <c r="L7" s="16">
        <v>12.04</v>
      </c>
      <c r="M7" s="16">
        <v>11.25</v>
      </c>
      <c r="N7" s="19">
        <f t="shared" si="1"/>
        <v>23.29</v>
      </c>
      <c r="O7" s="16">
        <v>11.24</v>
      </c>
      <c r="P7" s="16">
        <v>11.75</v>
      </c>
      <c r="Q7" s="23">
        <f t="shared" ref="Q7" si="3">SUM(O7:P7)</f>
        <v>22.990000000000002</v>
      </c>
      <c r="R7" s="16"/>
      <c r="S7" s="16"/>
      <c r="T7" s="16">
        <f t="shared" si="2"/>
        <v>0</v>
      </c>
      <c r="U7" s="26" t="s">
        <v>79</v>
      </c>
    </row>
    <row r="8" spans="1:22" x14ac:dyDescent="0.25">
      <c r="A8" s="2">
        <v>5</v>
      </c>
      <c r="B8" s="14" t="s">
        <v>19</v>
      </c>
      <c r="C8" s="8" t="s">
        <v>36</v>
      </c>
      <c r="D8" s="9">
        <v>2007</v>
      </c>
      <c r="E8" s="16">
        <v>16.5</v>
      </c>
      <c r="F8" s="16">
        <v>15.92</v>
      </c>
      <c r="G8" s="16">
        <f t="shared" si="0"/>
        <v>32.42</v>
      </c>
      <c r="H8" s="8"/>
      <c r="I8" s="8"/>
      <c r="J8" s="8"/>
      <c r="K8" s="8"/>
      <c r="L8" s="16">
        <v>16.920000000000002</v>
      </c>
      <c r="M8" s="16">
        <v>13.57</v>
      </c>
      <c r="N8" s="19">
        <f t="shared" si="1"/>
        <v>30.490000000000002</v>
      </c>
      <c r="O8" s="16"/>
      <c r="P8" s="16"/>
      <c r="Q8" s="16"/>
      <c r="R8" s="16"/>
      <c r="S8" s="16"/>
      <c r="T8" s="16"/>
      <c r="U8" s="16"/>
    </row>
    <row r="9" spans="1:22" ht="14.45" x14ac:dyDescent="0.3">
      <c r="A9" s="2">
        <v>6</v>
      </c>
      <c r="B9" s="14" t="s">
        <v>62</v>
      </c>
      <c r="C9" s="8" t="s">
        <v>60</v>
      </c>
      <c r="D9" s="9">
        <v>2008</v>
      </c>
      <c r="E9" s="16">
        <v>16.68</v>
      </c>
      <c r="F9" s="16">
        <v>15.77</v>
      </c>
      <c r="G9" s="16">
        <f t="shared" si="0"/>
        <v>32.450000000000003</v>
      </c>
      <c r="H9" s="8"/>
      <c r="I9" s="8"/>
      <c r="J9" s="8"/>
      <c r="K9" s="8"/>
      <c r="L9" s="16"/>
      <c r="M9" s="16"/>
      <c r="N9" s="8">
        <f t="shared" si="1"/>
        <v>0</v>
      </c>
      <c r="O9" s="16"/>
      <c r="P9" s="16"/>
      <c r="Q9" s="16"/>
      <c r="R9" s="16"/>
      <c r="S9" s="16"/>
      <c r="T9" s="16"/>
      <c r="U9" s="16"/>
    </row>
    <row r="10" spans="1:22" x14ac:dyDescent="0.25">
      <c r="A10" s="2">
        <v>7</v>
      </c>
      <c r="B10" s="14" t="s">
        <v>58</v>
      </c>
      <c r="C10" s="8" t="s">
        <v>55</v>
      </c>
      <c r="D10" s="9">
        <v>2008</v>
      </c>
      <c r="E10" s="16">
        <v>16.739999999999998</v>
      </c>
      <c r="F10" s="16">
        <v>16.72</v>
      </c>
      <c r="G10" s="16">
        <f t="shared" si="0"/>
        <v>33.459999999999994</v>
      </c>
      <c r="H10" s="8"/>
      <c r="I10" s="8"/>
      <c r="J10" s="8"/>
      <c r="K10" s="8"/>
      <c r="L10" s="16">
        <v>17.52</v>
      </c>
      <c r="M10" s="16">
        <v>16.55</v>
      </c>
      <c r="N10" s="20">
        <f t="shared" si="1"/>
        <v>34.07</v>
      </c>
      <c r="O10" s="16"/>
      <c r="P10" s="16"/>
      <c r="Q10" s="16"/>
      <c r="R10" s="16"/>
      <c r="S10" s="16"/>
      <c r="T10" s="16"/>
      <c r="U10" s="16"/>
      <c r="V10" s="15"/>
    </row>
    <row r="11" spans="1:22" x14ac:dyDescent="0.25">
      <c r="A11" s="2">
        <v>8</v>
      </c>
      <c r="B11" s="14" t="s">
        <v>61</v>
      </c>
      <c r="C11" s="8" t="s">
        <v>60</v>
      </c>
      <c r="D11" s="9">
        <v>2009</v>
      </c>
      <c r="E11" s="16">
        <v>18.21</v>
      </c>
      <c r="F11" s="16">
        <v>16.82</v>
      </c>
      <c r="G11" s="16">
        <f t="shared" si="0"/>
        <v>35.03</v>
      </c>
      <c r="H11" s="8"/>
      <c r="I11" s="8"/>
      <c r="J11" s="8"/>
      <c r="K11" s="8"/>
      <c r="L11" s="16"/>
      <c r="M11" s="16"/>
      <c r="N11" s="1">
        <f t="shared" si="1"/>
        <v>0</v>
      </c>
      <c r="O11" s="16"/>
      <c r="P11" s="16"/>
      <c r="Q11" s="16"/>
      <c r="R11" s="16"/>
      <c r="S11" s="16"/>
      <c r="T11" s="16"/>
      <c r="U11" s="16"/>
    </row>
    <row r="12" spans="1:22" x14ac:dyDescent="0.25">
      <c r="A12" s="2">
        <v>9</v>
      </c>
      <c r="B12" s="14" t="s">
        <v>54</v>
      </c>
      <c r="C12" s="8" t="s">
        <v>29</v>
      </c>
      <c r="D12" s="9">
        <v>2009</v>
      </c>
      <c r="E12" s="16">
        <v>16.45</v>
      </c>
      <c r="F12" s="16">
        <v>22.78</v>
      </c>
      <c r="G12" s="16">
        <f t="shared" si="0"/>
        <v>39.230000000000004</v>
      </c>
      <c r="H12" s="8"/>
      <c r="I12" s="16"/>
      <c r="J12" s="16"/>
      <c r="K12" s="8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2" ht="14.45" x14ac:dyDescent="0.3">
      <c r="A13" s="2">
        <v>10</v>
      </c>
      <c r="B13" s="14" t="s">
        <v>52</v>
      </c>
      <c r="C13" s="8" t="s">
        <v>48</v>
      </c>
      <c r="D13" s="9">
        <v>2008</v>
      </c>
      <c r="E13" s="16">
        <v>20.190000000000001</v>
      </c>
      <c r="F13" s="16">
        <v>22.21</v>
      </c>
      <c r="G13" s="16">
        <f t="shared" si="0"/>
        <v>42.400000000000006</v>
      </c>
      <c r="H13" s="8"/>
      <c r="I13" s="16"/>
      <c r="J13" s="16"/>
      <c r="K13" s="8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2" x14ac:dyDescent="0.25">
      <c r="A14" s="2">
        <v>11</v>
      </c>
      <c r="B14" s="14" t="s">
        <v>26</v>
      </c>
      <c r="C14" s="8" t="s">
        <v>22</v>
      </c>
      <c r="D14" s="8">
        <v>2010</v>
      </c>
      <c r="E14" s="16">
        <v>23.24</v>
      </c>
      <c r="F14" s="16">
        <v>20.07</v>
      </c>
      <c r="G14" s="16">
        <f t="shared" si="0"/>
        <v>43.31</v>
      </c>
      <c r="H14" s="8"/>
      <c r="I14" s="16"/>
      <c r="J14" s="16"/>
      <c r="K14" s="8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2" x14ac:dyDescent="0.25">
      <c r="A15" s="2">
        <v>12</v>
      </c>
      <c r="B15" s="14" t="s">
        <v>53</v>
      </c>
      <c r="C15" s="8" t="s">
        <v>36</v>
      </c>
      <c r="D15" s="9">
        <v>2011</v>
      </c>
      <c r="E15" s="16">
        <v>24.94</v>
      </c>
      <c r="F15" s="16">
        <v>19</v>
      </c>
      <c r="G15" s="16">
        <f t="shared" si="0"/>
        <v>43.94</v>
      </c>
      <c r="H15" s="8"/>
      <c r="I15" s="16"/>
      <c r="J15" s="16"/>
      <c r="K15" s="8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2" ht="14.45" x14ac:dyDescent="0.3">
      <c r="A16" s="2">
        <v>13</v>
      </c>
      <c r="B16" s="14" t="s">
        <v>57</v>
      </c>
      <c r="C16" s="8" t="s">
        <v>55</v>
      </c>
      <c r="D16" s="9">
        <v>2010</v>
      </c>
      <c r="E16" s="16">
        <v>24.85</v>
      </c>
      <c r="F16" s="16">
        <v>21.65</v>
      </c>
      <c r="G16" s="16">
        <f t="shared" si="0"/>
        <v>46.5</v>
      </c>
      <c r="H16" s="8"/>
      <c r="I16" s="16"/>
      <c r="J16" s="16"/>
      <c r="K16" s="8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2">
        <v>14</v>
      </c>
      <c r="B17" s="14" t="s">
        <v>64</v>
      </c>
      <c r="C17" s="8" t="s">
        <v>48</v>
      </c>
      <c r="D17" s="9">
        <v>2011</v>
      </c>
      <c r="E17" s="16">
        <v>24.54</v>
      </c>
      <c r="F17" s="16">
        <v>23.22</v>
      </c>
      <c r="G17" s="16">
        <f t="shared" si="0"/>
        <v>47.76</v>
      </c>
      <c r="H17" s="8"/>
      <c r="I17" s="16"/>
      <c r="J17" s="16"/>
      <c r="K17" s="8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2">
        <v>15</v>
      </c>
      <c r="B18" s="14" t="s">
        <v>32</v>
      </c>
      <c r="C18" s="8" t="s">
        <v>29</v>
      </c>
      <c r="D18" s="8">
        <v>2010</v>
      </c>
      <c r="E18" s="16">
        <v>27.28</v>
      </c>
      <c r="F18" s="16">
        <v>22.9</v>
      </c>
      <c r="G18" s="16">
        <f t="shared" si="0"/>
        <v>50.18</v>
      </c>
      <c r="H18" s="8"/>
      <c r="I18" s="16"/>
      <c r="J18" s="16"/>
      <c r="K18" s="8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4.45" x14ac:dyDescent="0.3">
      <c r="A19" s="6"/>
      <c r="E19" s="11"/>
      <c r="F19" s="11"/>
      <c r="G19" s="11"/>
      <c r="H19" s="11"/>
      <c r="I19" s="18"/>
      <c r="J19" s="18"/>
      <c r="K19" s="11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4.45" x14ac:dyDescent="0.3">
      <c r="I20" s="17"/>
      <c r="J20" s="17"/>
      <c r="K20" s="11"/>
      <c r="L20" s="18"/>
      <c r="M20" s="18"/>
      <c r="N20" s="18"/>
      <c r="O20" s="17"/>
      <c r="P20" s="17"/>
      <c r="Q20" s="17"/>
      <c r="R20" s="17"/>
      <c r="S20" s="17"/>
      <c r="T20" s="17"/>
      <c r="U20" s="17"/>
    </row>
    <row r="21" spans="1:21" x14ac:dyDescent="0.25">
      <c r="A21" s="2"/>
      <c r="B21" s="3" t="s">
        <v>12</v>
      </c>
      <c r="C21" s="12" t="s">
        <v>13</v>
      </c>
      <c r="D21" s="8"/>
      <c r="E21" s="8"/>
      <c r="F21" s="8"/>
      <c r="G21" s="8"/>
      <c r="H21" s="8"/>
      <c r="I21" s="16"/>
      <c r="J21" s="16"/>
      <c r="K21" s="8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4.45" x14ac:dyDescent="0.3">
      <c r="H22" s="8"/>
      <c r="I22" s="16"/>
      <c r="J22" s="16"/>
      <c r="K22" s="8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2">
        <v>1</v>
      </c>
      <c r="B23" s="14" t="s">
        <v>73</v>
      </c>
      <c r="C23" s="8" t="s">
        <v>60</v>
      </c>
      <c r="D23" s="9">
        <v>2007</v>
      </c>
      <c r="E23" s="16">
        <v>9.51</v>
      </c>
      <c r="F23" s="16">
        <v>8.01</v>
      </c>
      <c r="G23" s="16">
        <f t="shared" ref="G23:G44" si="4">SUM(E23:F23)</f>
        <v>17.52</v>
      </c>
      <c r="H23" s="8"/>
      <c r="I23" s="16">
        <v>10.08</v>
      </c>
      <c r="J23" s="16">
        <v>8.32</v>
      </c>
      <c r="K23" s="27">
        <f t="shared" ref="K23:K43" si="5">SUM(I23:J23)</f>
        <v>18.399999999999999</v>
      </c>
      <c r="L23" s="16">
        <v>8.7899999999999991</v>
      </c>
      <c r="M23" s="16">
        <v>8.8699999999999992</v>
      </c>
      <c r="N23" s="23">
        <f t="shared" ref="N23:N30" si="6">SUM(L23:M23)</f>
        <v>17.659999999999997</v>
      </c>
      <c r="O23" s="16">
        <v>8.86</v>
      </c>
      <c r="P23" s="16">
        <v>7.69</v>
      </c>
      <c r="Q23" s="23">
        <f>SUM(O23:P23)</f>
        <v>16.55</v>
      </c>
      <c r="R23" s="8">
        <v>7.7</v>
      </c>
      <c r="S23" s="8">
        <v>7.24</v>
      </c>
      <c r="T23" s="21">
        <f>SUM(R23:S23)</f>
        <v>14.940000000000001</v>
      </c>
      <c r="U23" s="26" t="s">
        <v>81</v>
      </c>
    </row>
    <row r="24" spans="1:21" x14ac:dyDescent="0.25">
      <c r="A24" s="2">
        <v>2</v>
      </c>
      <c r="B24" s="14" t="s">
        <v>21</v>
      </c>
      <c r="C24" s="8" t="s">
        <v>24</v>
      </c>
      <c r="D24" s="9">
        <v>2007</v>
      </c>
      <c r="E24" s="16">
        <v>9.74</v>
      </c>
      <c r="F24" s="16">
        <v>10.66</v>
      </c>
      <c r="G24" s="16">
        <f t="shared" si="4"/>
        <v>20.399999999999999</v>
      </c>
      <c r="H24" s="8"/>
      <c r="I24" s="16">
        <v>8.7100000000000009</v>
      </c>
      <c r="J24" s="16">
        <v>10.52</v>
      </c>
      <c r="K24" s="28">
        <f t="shared" si="5"/>
        <v>19.23</v>
      </c>
      <c r="L24" s="16">
        <v>10.74</v>
      </c>
      <c r="M24" s="16">
        <v>10.41</v>
      </c>
      <c r="N24" s="25">
        <f t="shared" si="6"/>
        <v>21.15</v>
      </c>
      <c r="O24" s="8"/>
      <c r="P24" s="8"/>
      <c r="Q24" s="8"/>
      <c r="R24" s="8"/>
      <c r="S24" s="8"/>
      <c r="T24" s="8"/>
      <c r="U24" s="26"/>
    </row>
    <row r="25" spans="1:21" x14ac:dyDescent="0.25">
      <c r="A25" s="2">
        <v>3</v>
      </c>
      <c r="B25" s="14" t="s">
        <v>40</v>
      </c>
      <c r="C25" s="8" t="s">
        <v>47</v>
      </c>
      <c r="D25" s="9">
        <v>2007</v>
      </c>
      <c r="E25" s="16">
        <v>11.04</v>
      </c>
      <c r="F25" s="16">
        <v>10.88</v>
      </c>
      <c r="G25" s="16">
        <f t="shared" si="4"/>
        <v>21.92</v>
      </c>
      <c r="H25" s="8"/>
      <c r="I25" s="16">
        <v>10.71</v>
      </c>
      <c r="J25" s="16">
        <v>10.84</v>
      </c>
      <c r="K25" s="20">
        <f t="shared" si="5"/>
        <v>21.55</v>
      </c>
      <c r="L25" s="16">
        <v>9.93</v>
      </c>
      <c r="M25" s="16">
        <v>9.76</v>
      </c>
      <c r="N25" s="16">
        <f t="shared" si="6"/>
        <v>19.689999999999998</v>
      </c>
      <c r="O25" s="16">
        <v>9.17</v>
      </c>
      <c r="P25" s="16">
        <v>8.0500000000000007</v>
      </c>
      <c r="Q25" s="24">
        <f>SUM(O25:P25)</f>
        <v>17.22</v>
      </c>
      <c r="R25" s="8">
        <v>10.27</v>
      </c>
      <c r="S25" s="8">
        <v>7.58</v>
      </c>
      <c r="T25" s="21">
        <f>SUM(R25:S25)</f>
        <v>17.850000000000001</v>
      </c>
      <c r="U25" s="26" t="s">
        <v>82</v>
      </c>
    </row>
    <row r="26" spans="1:21" x14ac:dyDescent="0.25">
      <c r="A26" s="2">
        <v>4</v>
      </c>
      <c r="B26" s="14" t="s">
        <v>30</v>
      </c>
      <c r="C26" s="13" t="s">
        <v>29</v>
      </c>
      <c r="D26" s="9">
        <v>2008</v>
      </c>
      <c r="E26" s="16">
        <v>13.26</v>
      </c>
      <c r="F26" s="16">
        <v>11.16</v>
      </c>
      <c r="G26" s="16">
        <f t="shared" si="4"/>
        <v>24.42</v>
      </c>
      <c r="H26" s="8"/>
      <c r="I26" s="16">
        <v>12.56</v>
      </c>
      <c r="J26" s="16">
        <v>12.05</v>
      </c>
      <c r="K26" s="30">
        <f t="shared" si="5"/>
        <v>24.61</v>
      </c>
      <c r="L26" s="16">
        <v>10.18</v>
      </c>
      <c r="M26" s="16">
        <v>9.49</v>
      </c>
      <c r="N26" s="24">
        <f t="shared" si="6"/>
        <v>19.670000000000002</v>
      </c>
      <c r="O26" s="16">
        <v>7.93</v>
      </c>
      <c r="P26" s="16">
        <v>9.02</v>
      </c>
      <c r="Q26" s="23">
        <f t="shared" ref="Q26:Q29" si="7">SUM(O26:P26)</f>
        <v>16.95</v>
      </c>
      <c r="R26" s="8">
        <v>9.9499999999999993</v>
      </c>
      <c r="S26" s="8">
        <v>8.39</v>
      </c>
      <c r="T26" s="20">
        <f>SUM(R26:S26)</f>
        <v>18.34</v>
      </c>
      <c r="U26" s="26" t="s">
        <v>80</v>
      </c>
    </row>
    <row r="27" spans="1:21" x14ac:dyDescent="0.25">
      <c r="A27" s="2">
        <v>5</v>
      </c>
      <c r="B27" s="14" t="s">
        <v>76</v>
      </c>
      <c r="C27" s="8" t="s">
        <v>60</v>
      </c>
      <c r="D27" s="9">
        <v>2007</v>
      </c>
      <c r="E27" s="16">
        <v>13.65</v>
      </c>
      <c r="F27" s="16">
        <v>11.09</v>
      </c>
      <c r="G27" s="16">
        <f t="shared" si="4"/>
        <v>24.740000000000002</v>
      </c>
      <c r="H27" s="8"/>
      <c r="I27" s="16">
        <v>11.88</v>
      </c>
      <c r="J27" s="16">
        <v>9.66</v>
      </c>
      <c r="K27" s="29">
        <f t="shared" si="5"/>
        <v>21.54</v>
      </c>
      <c r="L27" s="16">
        <v>10.84</v>
      </c>
      <c r="M27" s="16">
        <v>9.16</v>
      </c>
      <c r="N27" s="24">
        <f t="shared" si="6"/>
        <v>20</v>
      </c>
      <c r="O27" s="16"/>
      <c r="P27" s="16"/>
      <c r="Q27" s="2"/>
      <c r="R27" s="8"/>
      <c r="S27" s="8"/>
      <c r="T27" s="8"/>
      <c r="U27" s="26"/>
    </row>
    <row r="28" spans="1:21" x14ac:dyDescent="0.25">
      <c r="A28" s="2">
        <v>6</v>
      </c>
      <c r="B28" s="14" t="s">
        <v>65</v>
      </c>
      <c r="C28" s="8" t="s">
        <v>22</v>
      </c>
      <c r="D28" s="8">
        <v>2010</v>
      </c>
      <c r="E28" s="16">
        <v>13.21</v>
      </c>
      <c r="F28" s="16">
        <v>12.78</v>
      </c>
      <c r="G28" s="16">
        <f t="shared" si="4"/>
        <v>25.990000000000002</v>
      </c>
      <c r="H28" s="8"/>
      <c r="I28" s="16">
        <v>11.4</v>
      </c>
      <c r="J28" s="16">
        <v>11.62</v>
      </c>
      <c r="K28" s="21">
        <f t="shared" si="5"/>
        <v>23.02</v>
      </c>
      <c r="L28" s="16">
        <v>10.11</v>
      </c>
      <c r="M28" s="16">
        <v>9.89</v>
      </c>
      <c r="N28" s="16">
        <f t="shared" si="6"/>
        <v>20</v>
      </c>
      <c r="O28" s="16"/>
      <c r="P28" s="16"/>
      <c r="Q28" s="2"/>
      <c r="R28" s="8"/>
      <c r="S28" s="8"/>
      <c r="T28" s="8"/>
      <c r="U28" s="26"/>
    </row>
    <row r="29" spans="1:21" x14ac:dyDescent="0.25">
      <c r="A29" s="2">
        <v>7</v>
      </c>
      <c r="B29" s="14" t="s">
        <v>44</v>
      </c>
      <c r="C29" s="8" t="s">
        <v>47</v>
      </c>
      <c r="D29" s="9">
        <v>2008</v>
      </c>
      <c r="E29" s="16">
        <v>14.38</v>
      </c>
      <c r="F29" s="16">
        <v>11.75</v>
      </c>
      <c r="G29" s="16">
        <f t="shared" si="4"/>
        <v>26.130000000000003</v>
      </c>
      <c r="H29" s="8"/>
      <c r="I29" s="16">
        <v>13.04</v>
      </c>
      <c r="J29" s="16">
        <v>11.55</v>
      </c>
      <c r="K29" s="19">
        <f t="shared" si="5"/>
        <v>24.59</v>
      </c>
      <c r="L29" s="16">
        <v>11.62</v>
      </c>
      <c r="M29" s="16">
        <v>8.93</v>
      </c>
      <c r="N29" s="25">
        <f t="shared" si="6"/>
        <v>20.549999999999997</v>
      </c>
      <c r="O29" s="16">
        <v>10.74</v>
      </c>
      <c r="P29" s="16">
        <v>9.64</v>
      </c>
      <c r="Q29" s="24">
        <f t="shared" si="7"/>
        <v>20.380000000000003</v>
      </c>
      <c r="R29" s="8">
        <v>8.57</v>
      </c>
      <c r="S29" s="8">
        <v>8.5500000000000007</v>
      </c>
      <c r="T29" s="20">
        <f t="shared" ref="T29" si="8">SUM(R29:S29)</f>
        <v>17.12</v>
      </c>
      <c r="U29" s="26" t="s">
        <v>79</v>
      </c>
    </row>
    <row r="30" spans="1:21" x14ac:dyDescent="0.25">
      <c r="A30" s="2">
        <v>8</v>
      </c>
      <c r="B30" s="14" t="s">
        <v>43</v>
      </c>
      <c r="C30" s="8" t="s">
        <v>47</v>
      </c>
      <c r="D30" s="9">
        <v>2008</v>
      </c>
      <c r="E30" s="16">
        <v>13.51</v>
      </c>
      <c r="F30" s="16">
        <v>12.99</v>
      </c>
      <c r="G30" s="16">
        <f t="shared" si="4"/>
        <v>26.5</v>
      </c>
      <c r="H30" s="8"/>
      <c r="I30" s="16">
        <v>12.34</v>
      </c>
      <c r="J30" s="16">
        <v>12.93</v>
      </c>
      <c r="K30" s="31">
        <f t="shared" si="5"/>
        <v>25.27</v>
      </c>
      <c r="L30" s="16">
        <v>13.91</v>
      </c>
      <c r="M30" s="16">
        <v>9.2200000000000006</v>
      </c>
      <c r="N30" s="23">
        <f t="shared" si="6"/>
        <v>23.130000000000003</v>
      </c>
      <c r="O30" s="16"/>
      <c r="P30" s="16"/>
      <c r="Q30" s="16"/>
      <c r="R30" s="8"/>
      <c r="S30" s="8"/>
      <c r="T30" s="8"/>
      <c r="U30" s="16"/>
    </row>
    <row r="31" spans="1:21" x14ac:dyDescent="0.25">
      <c r="A31" s="2">
        <v>9</v>
      </c>
      <c r="B31" s="14" t="s">
        <v>42</v>
      </c>
      <c r="C31" s="8" t="s">
        <v>47</v>
      </c>
      <c r="D31" s="9">
        <v>2008</v>
      </c>
      <c r="E31" s="16">
        <v>13.62</v>
      </c>
      <c r="F31" s="16">
        <v>14.38</v>
      </c>
      <c r="G31" s="16">
        <f t="shared" si="4"/>
        <v>28</v>
      </c>
      <c r="H31" s="8"/>
      <c r="I31" s="16">
        <v>13.12</v>
      </c>
      <c r="J31" s="16">
        <v>12.93</v>
      </c>
      <c r="K31" s="31">
        <f t="shared" si="5"/>
        <v>26.049999999999997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4.45" x14ac:dyDescent="0.3">
      <c r="A32" s="2">
        <v>10</v>
      </c>
      <c r="B32" s="14" t="s">
        <v>70</v>
      </c>
      <c r="C32" s="8" t="s">
        <v>60</v>
      </c>
      <c r="D32" s="9">
        <v>2008</v>
      </c>
      <c r="E32" s="16">
        <v>16.27</v>
      </c>
      <c r="F32" s="16">
        <v>12.13</v>
      </c>
      <c r="G32" s="16">
        <f t="shared" si="4"/>
        <v>28.4</v>
      </c>
      <c r="H32" s="8"/>
      <c r="I32" s="16">
        <v>13.2</v>
      </c>
      <c r="J32" s="16">
        <v>14.99</v>
      </c>
      <c r="K32" s="19">
        <f t="shared" si="5"/>
        <v>28.189999999999998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2">
        <v>11</v>
      </c>
      <c r="B33" s="14" t="s">
        <v>45</v>
      </c>
      <c r="C33" s="8" t="s">
        <v>47</v>
      </c>
      <c r="D33" s="9">
        <v>2008</v>
      </c>
      <c r="E33" s="16">
        <v>16.77</v>
      </c>
      <c r="F33" s="16">
        <v>13.53</v>
      </c>
      <c r="G33" s="16">
        <f t="shared" si="4"/>
        <v>30.299999999999997</v>
      </c>
      <c r="H33" s="8"/>
      <c r="I33" s="16">
        <v>12.38</v>
      </c>
      <c r="J33" s="16">
        <v>12.02</v>
      </c>
      <c r="K33" s="21">
        <f t="shared" si="5"/>
        <v>24.4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4.45" x14ac:dyDescent="0.3">
      <c r="A34" s="2">
        <v>12</v>
      </c>
      <c r="B34" s="14" t="s">
        <v>51</v>
      </c>
      <c r="C34" s="8" t="s">
        <v>48</v>
      </c>
      <c r="D34" s="9">
        <v>2009</v>
      </c>
      <c r="E34" s="16">
        <v>15.66</v>
      </c>
      <c r="F34" s="16">
        <v>15.68</v>
      </c>
      <c r="G34" s="16">
        <f t="shared" si="4"/>
        <v>31.34</v>
      </c>
      <c r="H34" s="8"/>
      <c r="I34" s="16">
        <v>14.98</v>
      </c>
      <c r="J34" s="16">
        <v>15.24</v>
      </c>
      <c r="K34" s="29">
        <f t="shared" si="5"/>
        <v>30.22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4.45" x14ac:dyDescent="0.3">
      <c r="A35" s="2">
        <v>13</v>
      </c>
      <c r="B35" s="14" t="s">
        <v>50</v>
      </c>
      <c r="C35" s="8" t="s">
        <v>48</v>
      </c>
      <c r="D35" s="9">
        <v>2008</v>
      </c>
      <c r="E35" s="16">
        <v>15.32</v>
      </c>
      <c r="F35" s="16">
        <v>18.190000000000001</v>
      </c>
      <c r="G35" s="16">
        <f t="shared" si="4"/>
        <v>33.510000000000005</v>
      </c>
      <c r="H35" s="8"/>
      <c r="I35" s="16">
        <v>17.27</v>
      </c>
      <c r="J35" s="16">
        <v>14.78</v>
      </c>
      <c r="K35" s="30">
        <f t="shared" si="5"/>
        <v>32.049999999999997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2">
        <v>14</v>
      </c>
      <c r="B36" s="14" t="s">
        <v>31</v>
      </c>
      <c r="C36" s="13" t="s">
        <v>29</v>
      </c>
      <c r="D36" s="9">
        <v>2007</v>
      </c>
      <c r="E36" s="16">
        <v>20.37</v>
      </c>
      <c r="F36" s="16">
        <v>14.77</v>
      </c>
      <c r="G36" s="16">
        <f t="shared" si="4"/>
        <v>35.14</v>
      </c>
      <c r="H36" s="8"/>
      <c r="I36" s="16">
        <v>15.67</v>
      </c>
      <c r="J36" s="16">
        <v>13.73</v>
      </c>
      <c r="K36" s="20">
        <f t="shared" si="5"/>
        <v>29.4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4.45" x14ac:dyDescent="0.3">
      <c r="A37" s="2">
        <v>15</v>
      </c>
      <c r="B37" s="14" t="s">
        <v>46</v>
      </c>
      <c r="C37" s="8" t="s">
        <v>47</v>
      </c>
      <c r="D37" s="9">
        <v>2009</v>
      </c>
      <c r="E37" s="16">
        <v>18.89</v>
      </c>
      <c r="F37" s="16">
        <v>17.25</v>
      </c>
      <c r="G37" s="16">
        <f t="shared" si="4"/>
        <v>36.14</v>
      </c>
      <c r="H37" s="8"/>
      <c r="I37" s="16">
        <v>15.04</v>
      </c>
      <c r="J37" s="16">
        <v>13.84</v>
      </c>
      <c r="K37" s="28">
        <f t="shared" si="5"/>
        <v>28.88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2">
        <v>16</v>
      </c>
      <c r="B38" s="14" t="s">
        <v>34</v>
      </c>
      <c r="C38" s="13" t="s">
        <v>29</v>
      </c>
      <c r="D38" s="9">
        <v>2007</v>
      </c>
      <c r="E38" s="16">
        <v>19.82</v>
      </c>
      <c r="F38" s="16">
        <v>17.46</v>
      </c>
      <c r="G38" s="16">
        <f t="shared" si="4"/>
        <v>37.28</v>
      </c>
      <c r="H38" s="8"/>
      <c r="I38" s="16">
        <v>21.32</v>
      </c>
      <c r="J38" s="16">
        <v>15.08</v>
      </c>
      <c r="K38" s="27">
        <f t="shared" si="5"/>
        <v>36.4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2">
        <v>17</v>
      </c>
      <c r="B39" s="14" t="s">
        <v>28</v>
      </c>
      <c r="C39" s="13" t="s">
        <v>29</v>
      </c>
      <c r="D39" s="9">
        <v>2012</v>
      </c>
      <c r="E39" s="16">
        <v>23.95</v>
      </c>
      <c r="F39" s="16">
        <v>21.41</v>
      </c>
      <c r="G39" s="16">
        <f t="shared" si="4"/>
        <v>45.36</v>
      </c>
      <c r="H39" s="8"/>
      <c r="I39" s="16"/>
      <c r="J39" s="16"/>
      <c r="K39" s="8">
        <f t="shared" si="5"/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5">
      <c r="A40" s="2">
        <v>18</v>
      </c>
      <c r="B40" s="14" t="s">
        <v>69</v>
      </c>
      <c r="C40" s="8" t="s">
        <v>29</v>
      </c>
      <c r="D40" s="9">
        <v>2012</v>
      </c>
      <c r="E40" s="16">
        <v>23.56</v>
      </c>
      <c r="F40" s="16">
        <v>21.93</v>
      </c>
      <c r="G40" s="16">
        <f t="shared" si="4"/>
        <v>45.489999999999995</v>
      </c>
      <c r="H40" s="8"/>
      <c r="I40" s="16"/>
      <c r="J40" s="16"/>
      <c r="K40" s="8">
        <f t="shared" si="5"/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2">
        <v>19</v>
      </c>
      <c r="B41" s="14" t="s">
        <v>33</v>
      </c>
      <c r="C41" s="13" t="s">
        <v>29</v>
      </c>
      <c r="D41" s="9">
        <v>2012</v>
      </c>
      <c r="E41" s="16">
        <v>24.44</v>
      </c>
      <c r="F41" s="16">
        <v>21.82</v>
      </c>
      <c r="G41" s="16">
        <f t="shared" si="4"/>
        <v>46.260000000000005</v>
      </c>
      <c r="H41" s="8"/>
      <c r="I41" s="16"/>
      <c r="J41" s="16"/>
      <c r="K41" s="8">
        <f t="shared" si="5"/>
        <v>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2">
        <v>20</v>
      </c>
      <c r="B42" s="14" t="s">
        <v>49</v>
      </c>
      <c r="C42" s="8" t="s">
        <v>48</v>
      </c>
      <c r="D42" s="9">
        <v>2014</v>
      </c>
      <c r="E42" s="16">
        <v>33.11</v>
      </c>
      <c r="F42" s="16">
        <v>25.37</v>
      </c>
      <c r="G42" s="16">
        <f t="shared" si="4"/>
        <v>58.480000000000004</v>
      </c>
      <c r="H42" s="8"/>
      <c r="I42" s="16"/>
      <c r="J42" s="16"/>
      <c r="K42" s="8">
        <f t="shared" si="5"/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5">
      <c r="A43" s="2">
        <v>21</v>
      </c>
      <c r="B43" s="14" t="s">
        <v>72</v>
      </c>
      <c r="C43" s="8" t="s">
        <v>60</v>
      </c>
      <c r="D43" s="9">
        <v>2010</v>
      </c>
      <c r="E43" s="16">
        <v>31.07</v>
      </c>
      <c r="F43" s="16">
        <v>31.35</v>
      </c>
      <c r="G43" s="16">
        <f t="shared" si="4"/>
        <v>62.42</v>
      </c>
      <c r="H43" s="8"/>
      <c r="I43" s="16"/>
      <c r="J43" s="16"/>
      <c r="K43" s="8">
        <f t="shared" si="5"/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2">
        <v>5</v>
      </c>
      <c r="B44" s="14" t="s">
        <v>41</v>
      </c>
      <c r="C44" s="8" t="s">
        <v>47</v>
      </c>
      <c r="D44" s="9">
        <v>2008</v>
      </c>
      <c r="E44" s="16">
        <v>12.31</v>
      </c>
      <c r="F44" s="16">
        <v>12.4</v>
      </c>
      <c r="G44" s="16">
        <f t="shared" si="4"/>
        <v>24.71</v>
      </c>
      <c r="H44" s="8"/>
      <c r="I44" s="16">
        <v>12.95</v>
      </c>
      <c r="J44" s="16">
        <v>12.55</v>
      </c>
      <c r="K44" s="16">
        <f>SUM(I44:J44)</f>
        <v>25.5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5">
      <c r="C45" s="11"/>
      <c r="D45" s="10"/>
      <c r="I45" s="17"/>
      <c r="J45" s="17"/>
      <c r="K45" s="22"/>
      <c r="L45" s="17"/>
      <c r="M45" s="17"/>
      <c r="N45" s="16"/>
      <c r="O45" s="17"/>
      <c r="P45" s="17"/>
      <c r="Q45" s="17"/>
      <c r="R45" s="17"/>
      <c r="S45" s="17"/>
      <c r="T45" s="17"/>
      <c r="U45" s="17"/>
    </row>
    <row r="46" spans="1:21" x14ac:dyDescent="0.25">
      <c r="A46" s="2"/>
      <c r="B46" s="3" t="s">
        <v>14</v>
      </c>
      <c r="C46" s="5" t="s">
        <v>16</v>
      </c>
      <c r="D46" s="8"/>
      <c r="E46" s="8"/>
      <c r="F46" s="8"/>
      <c r="G46" s="8"/>
      <c r="H46" s="8"/>
      <c r="I46" s="16"/>
      <c r="J46" s="16"/>
      <c r="K46" s="8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5">
      <c r="A47" s="2">
        <v>1</v>
      </c>
      <c r="B47" s="14" t="s">
        <v>35</v>
      </c>
      <c r="C47" s="8" t="s">
        <v>36</v>
      </c>
      <c r="D47" s="8">
        <v>2006</v>
      </c>
      <c r="E47" s="16">
        <v>12.08</v>
      </c>
      <c r="F47" s="16">
        <v>11.78</v>
      </c>
      <c r="G47" s="16">
        <f>SUM(E47:F47)</f>
        <v>23.86</v>
      </c>
      <c r="H47" s="8"/>
      <c r="I47" s="8"/>
      <c r="J47" s="8"/>
      <c r="K47" s="8"/>
      <c r="L47" s="16"/>
      <c r="M47" s="16"/>
      <c r="N47" s="16"/>
      <c r="O47" s="16"/>
      <c r="P47" s="16"/>
      <c r="Q47" s="16"/>
      <c r="R47" s="16">
        <v>12.17</v>
      </c>
      <c r="S47" s="16">
        <v>10.18</v>
      </c>
      <c r="T47" s="8">
        <f>SUM(R47:S47)</f>
        <v>22.35</v>
      </c>
      <c r="U47" s="26" t="s">
        <v>82</v>
      </c>
    </row>
    <row r="48" spans="1:21" x14ac:dyDescent="0.25">
      <c r="A48" s="2">
        <v>2</v>
      </c>
      <c r="B48" s="14" t="s">
        <v>63</v>
      </c>
      <c r="C48" s="8" t="s">
        <v>60</v>
      </c>
      <c r="D48" s="8">
        <v>2006</v>
      </c>
      <c r="E48" s="16">
        <v>14.98</v>
      </c>
      <c r="F48" s="16">
        <v>11.23</v>
      </c>
      <c r="G48" s="16">
        <f>SUM(E48:F48)</f>
        <v>26.21</v>
      </c>
      <c r="H48" s="8"/>
      <c r="I48" s="8"/>
      <c r="J48" s="8"/>
      <c r="K48" s="8"/>
      <c r="L48" s="16"/>
      <c r="M48" s="16"/>
      <c r="N48" s="16"/>
      <c r="O48" s="16"/>
      <c r="P48" s="16"/>
      <c r="Q48" s="16"/>
      <c r="R48" s="16">
        <v>10.62</v>
      </c>
      <c r="S48" s="16">
        <v>11.4</v>
      </c>
      <c r="T48" s="8">
        <f>SUM(R48:S48)</f>
        <v>22.02</v>
      </c>
      <c r="U48" s="26" t="s">
        <v>81</v>
      </c>
    </row>
    <row r="49" spans="1:21" x14ac:dyDescent="0.25">
      <c r="A49" s="2">
        <v>3</v>
      </c>
      <c r="B49" s="14" t="s">
        <v>71</v>
      </c>
      <c r="C49" s="8" t="s">
        <v>36</v>
      </c>
      <c r="D49" s="8">
        <v>2006</v>
      </c>
      <c r="E49" s="16">
        <v>20.99</v>
      </c>
      <c r="F49" s="16">
        <v>21.83</v>
      </c>
      <c r="G49" s="16">
        <f>SUM(E49:F49)</f>
        <v>42.819999999999993</v>
      </c>
      <c r="H49" s="8"/>
      <c r="I49" s="16"/>
      <c r="J49" s="16"/>
      <c r="K49" s="8"/>
      <c r="L49" s="16"/>
      <c r="M49" s="16"/>
      <c r="N49" s="16"/>
      <c r="O49" s="16"/>
      <c r="P49" s="16"/>
      <c r="Q49" s="16"/>
      <c r="R49" s="16"/>
      <c r="S49" s="16"/>
      <c r="T49" s="16"/>
      <c r="U49" s="26" t="s">
        <v>79</v>
      </c>
    </row>
    <row r="50" spans="1:21" x14ac:dyDescent="0.25">
      <c r="E50" s="17"/>
      <c r="F50" s="17"/>
      <c r="G50" s="17"/>
      <c r="I50" s="17"/>
      <c r="J50" s="17"/>
      <c r="K50" s="8"/>
      <c r="L50" s="17"/>
      <c r="M50" s="17"/>
      <c r="N50" s="16"/>
      <c r="O50" s="17"/>
      <c r="P50" s="17"/>
      <c r="Q50" s="17"/>
      <c r="R50" s="17"/>
      <c r="S50" s="17"/>
      <c r="T50" s="17"/>
      <c r="U50" s="17"/>
    </row>
    <row r="51" spans="1:21" ht="15" customHeight="1" x14ac:dyDescent="0.25">
      <c r="A51" s="2"/>
      <c r="B51" s="3" t="s">
        <v>15</v>
      </c>
      <c r="C51" s="5" t="s">
        <v>16</v>
      </c>
      <c r="D51" s="8"/>
      <c r="E51" s="16"/>
      <c r="F51" s="16"/>
      <c r="G51" s="16"/>
      <c r="H51" s="8"/>
      <c r="I51" s="16"/>
      <c r="J51" s="16"/>
      <c r="K51" s="8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5">
      <c r="A52" s="7">
        <v>1</v>
      </c>
      <c r="B52" s="14" t="s">
        <v>66</v>
      </c>
      <c r="C52" s="8" t="s">
        <v>24</v>
      </c>
      <c r="D52" s="8">
        <v>2006</v>
      </c>
      <c r="E52" s="16">
        <v>7.6</v>
      </c>
      <c r="F52" s="16">
        <v>8.56</v>
      </c>
      <c r="G52" s="16">
        <f t="shared" ref="G52:G62" si="9">SUM(E52:F52)</f>
        <v>16.16</v>
      </c>
      <c r="H52" s="8"/>
      <c r="I52" s="8"/>
      <c r="J52" s="8"/>
      <c r="K52" s="8"/>
      <c r="L52" s="16">
        <v>9.73</v>
      </c>
      <c r="M52" s="16">
        <v>9.35</v>
      </c>
      <c r="N52" s="20">
        <f t="shared" ref="N52:N59" si="10">SUM(L52:M52)</f>
        <v>19.079999999999998</v>
      </c>
      <c r="O52" s="16">
        <v>9.08</v>
      </c>
      <c r="P52" s="16">
        <v>8.75</v>
      </c>
      <c r="Q52" s="23">
        <f>SUM(O52:P52)</f>
        <v>17.829999999999998</v>
      </c>
      <c r="R52" s="16">
        <v>7.06</v>
      </c>
      <c r="S52" s="16">
        <v>6.83</v>
      </c>
      <c r="T52" s="23">
        <f>SUM(R52:S52)</f>
        <v>13.89</v>
      </c>
      <c r="U52" s="26" t="s">
        <v>81</v>
      </c>
    </row>
    <row r="53" spans="1:21" x14ac:dyDescent="0.25">
      <c r="A53" s="7">
        <v>2</v>
      </c>
      <c r="B53" s="14" t="s">
        <v>67</v>
      </c>
      <c r="C53" s="8" t="s">
        <v>36</v>
      </c>
      <c r="D53" s="8">
        <v>2005</v>
      </c>
      <c r="E53" s="16">
        <v>7.97</v>
      </c>
      <c r="F53" s="16">
        <v>9</v>
      </c>
      <c r="G53" s="16">
        <f t="shared" si="9"/>
        <v>16.97</v>
      </c>
      <c r="H53" s="8"/>
      <c r="I53" s="8"/>
      <c r="J53" s="8"/>
      <c r="K53" s="8"/>
      <c r="L53" s="16">
        <v>8.25</v>
      </c>
      <c r="M53" s="16">
        <v>7.49</v>
      </c>
      <c r="N53" s="21">
        <f t="shared" si="10"/>
        <v>15.74</v>
      </c>
      <c r="O53" s="16">
        <v>7.25</v>
      </c>
      <c r="P53" s="16">
        <v>6.87</v>
      </c>
      <c r="Q53" s="24">
        <f t="shared" ref="Q53:Q55" si="11">SUM(O53:P53)</f>
        <v>14.120000000000001</v>
      </c>
      <c r="R53" s="16">
        <v>8.36</v>
      </c>
      <c r="S53" s="16">
        <v>6.8</v>
      </c>
      <c r="T53" s="23">
        <f t="shared" ref="T53:T55" si="12">SUM(R53:S53)</f>
        <v>15.16</v>
      </c>
      <c r="U53" s="26" t="s">
        <v>82</v>
      </c>
    </row>
    <row r="54" spans="1:21" x14ac:dyDescent="0.25">
      <c r="A54" s="7">
        <v>3</v>
      </c>
      <c r="B54" s="14" t="s">
        <v>77</v>
      </c>
      <c r="C54" s="8" t="s">
        <v>24</v>
      </c>
      <c r="D54" s="9">
        <v>2006</v>
      </c>
      <c r="E54" s="16">
        <v>9.9700000000000006</v>
      </c>
      <c r="F54" s="16">
        <v>8.81</v>
      </c>
      <c r="G54" s="16">
        <f t="shared" si="9"/>
        <v>18.78</v>
      </c>
      <c r="H54" s="8"/>
      <c r="I54" s="8"/>
      <c r="J54" s="8"/>
      <c r="K54" s="8"/>
      <c r="L54" s="16">
        <v>8.6</v>
      </c>
      <c r="M54" s="16">
        <v>7.99</v>
      </c>
      <c r="N54" s="27">
        <f t="shared" si="10"/>
        <v>16.59</v>
      </c>
      <c r="O54" s="16">
        <v>7.96</v>
      </c>
      <c r="P54" s="16">
        <v>8.1199999999999992</v>
      </c>
      <c r="Q54" s="24">
        <f t="shared" si="11"/>
        <v>16.079999999999998</v>
      </c>
      <c r="R54" s="16">
        <v>7.46</v>
      </c>
      <c r="S54" s="16">
        <v>8.73</v>
      </c>
      <c r="T54" s="24">
        <f t="shared" si="12"/>
        <v>16.190000000000001</v>
      </c>
      <c r="U54" s="26" t="s">
        <v>79</v>
      </c>
    </row>
    <row r="55" spans="1:21" x14ac:dyDescent="0.25">
      <c r="A55" s="7">
        <v>4</v>
      </c>
      <c r="B55" s="14" t="s">
        <v>68</v>
      </c>
      <c r="C55" s="8" t="s">
        <v>60</v>
      </c>
      <c r="D55" s="8">
        <v>2006</v>
      </c>
      <c r="E55" s="16">
        <v>10.029999999999999</v>
      </c>
      <c r="F55" s="16">
        <v>8.98</v>
      </c>
      <c r="G55" s="16">
        <f t="shared" si="9"/>
        <v>19.009999999999998</v>
      </c>
      <c r="H55" s="8"/>
      <c r="I55" s="8"/>
      <c r="J55" s="8"/>
      <c r="K55" s="8"/>
      <c r="L55" s="16">
        <v>9.83</v>
      </c>
      <c r="M55" s="16">
        <v>7.93</v>
      </c>
      <c r="N55" s="19">
        <f t="shared" si="10"/>
        <v>17.759999999999998</v>
      </c>
      <c r="O55" s="16">
        <v>14.88</v>
      </c>
      <c r="P55" s="16">
        <v>9.5</v>
      </c>
      <c r="Q55" s="23">
        <f t="shared" si="11"/>
        <v>24.380000000000003</v>
      </c>
      <c r="R55" s="16">
        <v>10.85</v>
      </c>
      <c r="S55" s="16">
        <v>8.24</v>
      </c>
      <c r="T55" s="24">
        <f t="shared" si="12"/>
        <v>19.09</v>
      </c>
      <c r="U55" s="26" t="s">
        <v>80</v>
      </c>
    </row>
    <row r="56" spans="1:21" x14ac:dyDescent="0.25">
      <c r="A56" s="7">
        <v>5</v>
      </c>
      <c r="B56" s="14" t="s">
        <v>27</v>
      </c>
      <c r="C56" s="9" t="s">
        <v>24</v>
      </c>
      <c r="D56" s="8">
        <v>2005</v>
      </c>
      <c r="E56" s="16">
        <v>11</v>
      </c>
      <c r="F56" s="16">
        <v>11.83</v>
      </c>
      <c r="G56" s="16">
        <f t="shared" si="9"/>
        <v>22.83</v>
      </c>
      <c r="H56" s="8"/>
      <c r="I56" s="8"/>
      <c r="J56" s="8"/>
      <c r="K56" s="8"/>
      <c r="L56" s="16">
        <v>13.76</v>
      </c>
      <c r="M56" s="16">
        <v>9.64</v>
      </c>
      <c r="N56" s="19">
        <f t="shared" si="10"/>
        <v>23.4</v>
      </c>
      <c r="O56" s="16"/>
      <c r="P56" s="16"/>
      <c r="Q56" s="16"/>
      <c r="R56" s="16"/>
      <c r="S56" s="16"/>
      <c r="T56" s="16"/>
      <c r="U56" s="16"/>
    </row>
    <row r="57" spans="1:21" x14ac:dyDescent="0.25">
      <c r="A57" s="7">
        <v>6</v>
      </c>
      <c r="B57" s="14" t="s">
        <v>39</v>
      </c>
      <c r="C57" s="8" t="s">
        <v>36</v>
      </c>
      <c r="D57" s="8">
        <v>2006</v>
      </c>
      <c r="E57" s="16">
        <v>11.74</v>
      </c>
      <c r="F57" s="16">
        <v>11.53</v>
      </c>
      <c r="G57" s="16">
        <f t="shared" si="9"/>
        <v>23.27</v>
      </c>
      <c r="H57" s="8"/>
      <c r="I57" s="8"/>
      <c r="J57" s="8"/>
      <c r="K57" s="8"/>
      <c r="L57" s="16">
        <v>11.14</v>
      </c>
      <c r="M57" s="16">
        <v>8.24</v>
      </c>
      <c r="N57" s="27">
        <f t="shared" si="10"/>
        <v>19.380000000000003</v>
      </c>
      <c r="O57" s="16"/>
      <c r="P57" s="16"/>
      <c r="Q57" s="16"/>
      <c r="R57" s="16"/>
      <c r="S57" s="16"/>
      <c r="T57" s="16"/>
      <c r="U57" s="16"/>
    </row>
    <row r="58" spans="1:21" x14ac:dyDescent="0.25">
      <c r="A58" s="7">
        <v>7</v>
      </c>
      <c r="B58" s="14" t="s">
        <v>74</v>
      </c>
      <c r="C58" s="8" t="s">
        <v>36</v>
      </c>
      <c r="D58" s="8">
        <v>2006</v>
      </c>
      <c r="E58" s="16">
        <v>11.97</v>
      </c>
      <c r="F58" s="16">
        <v>12.55</v>
      </c>
      <c r="G58" s="16">
        <f t="shared" si="9"/>
        <v>24.520000000000003</v>
      </c>
      <c r="H58" s="8"/>
      <c r="I58" s="8"/>
      <c r="J58" s="8"/>
      <c r="K58" s="8"/>
      <c r="L58" s="16">
        <v>10.94</v>
      </c>
      <c r="M58" s="16">
        <v>10.14</v>
      </c>
      <c r="N58" s="21">
        <f t="shared" si="10"/>
        <v>21.08</v>
      </c>
      <c r="O58" s="16"/>
      <c r="P58" s="16"/>
      <c r="Q58" s="16"/>
      <c r="R58" s="16"/>
      <c r="S58" s="16"/>
      <c r="T58" s="16"/>
      <c r="U58" s="16"/>
    </row>
    <row r="59" spans="1:21" x14ac:dyDescent="0.25">
      <c r="A59" s="7">
        <v>8</v>
      </c>
      <c r="B59" s="14" t="s">
        <v>25</v>
      </c>
      <c r="C59" s="8" t="s">
        <v>24</v>
      </c>
      <c r="D59" s="8">
        <v>2006</v>
      </c>
      <c r="E59" s="16">
        <v>13.06</v>
      </c>
      <c r="F59" s="16">
        <v>13.39</v>
      </c>
      <c r="G59" s="16">
        <f t="shared" si="9"/>
        <v>26.450000000000003</v>
      </c>
      <c r="H59" s="8"/>
      <c r="I59" s="8"/>
      <c r="J59" s="8"/>
      <c r="K59" s="8"/>
      <c r="L59" s="16">
        <v>12.48</v>
      </c>
      <c r="M59" s="16">
        <v>11.9</v>
      </c>
      <c r="N59" s="20">
        <f t="shared" si="10"/>
        <v>24.380000000000003</v>
      </c>
      <c r="O59" s="16"/>
      <c r="P59" s="16"/>
      <c r="Q59" s="16"/>
      <c r="R59" s="16"/>
      <c r="S59" s="16"/>
      <c r="T59" s="16"/>
      <c r="U59" s="16"/>
    </row>
    <row r="60" spans="1:21" x14ac:dyDescent="0.25">
      <c r="A60" s="7">
        <v>9</v>
      </c>
      <c r="B60" s="14" t="s">
        <v>38</v>
      </c>
      <c r="C60" s="8" t="s">
        <v>36</v>
      </c>
      <c r="D60" s="9">
        <v>2006</v>
      </c>
      <c r="E60" s="16">
        <v>14.75</v>
      </c>
      <c r="F60" s="16">
        <v>12.18</v>
      </c>
      <c r="G60" s="16">
        <f t="shared" si="9"/>
        <v>26.93</v>
      </c>
      <c r="H60" s="8"/>
      <c r="I60" s="16"/>
      <c r="J60" s="16"/>
      <c r="K60" s="8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5">
      <c r="A61" s="7">
        <v>10</v>
      </c>
      <c r="B61" s="14" t="s">
        <v>37</v>
      </c>
      <c r="C61" s="8" t="s">
        <v>36</v>
      </c>
      <c r="D61" s="9">
        <v>2007</v>
      </c>
      <c r="E61" s="16">
        <v>17.100000000000001</v>
      </c>
      <c r="F61" s="16">
        <v>16.36</v>
      </c>
      <c r="G61" s="16">
        <f t="shared" si="9"/>
        <v>33.46</v>
      </c>
      <c r="H61" s="8"/>
      <c r="I61" s="16"/>
      <c r="J61" s="16"/>
      <c r="K61" s="8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5">
      <c r="A62" s="7">
        <v>11</v>
      </c>
      <c r="B62" s="14" t="s">
        <v>20</v>
      </c>
      <c r="C62" s="8" t="s">
        <v>36</v>
      </c>
      <c r="D62" s="9">
        <v>2006</v>
      </c>
      <c r="E62" s="16">
        <v>19.47</v>
      </c>
      <c r="F62" s="16">
        <v>17.72</v>
      </c>
      <c r="G62" s="16">
        <f t="shared" si="9"/>
        <v>37.19</v>
      </c>
      <c r="H62" s="8"/>
      <c r="I62" s="16"/>
      <c r="J62" s="16"/>
      <c r="K62" s="8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4" spans="1:21" x14ac:dyDescent="0.25">
      <c r="B64" t="s">
        <v>17</v>
      </c>
      <c r="E64" s="1" t="s">
        <v>18</v>
      </c>
    </row>
  </sheetData>
  <sortState ref="B51:G61">
    <sortCondition ref="G51"/>
  </sortState>
  <mergeCells count="5">
    <mergeCell ref="E1:H1"/>
    <mergeCell ref="L1:N1"/>
    <mergeCell ref="O1:Q1"/>
    <mergeCell ref="R1:T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Anrijs Krasts</dc:creator>
  <cp:lastModifiedBy>Jana Šķerberga</cp:lastModifiedBy>
  <dcterms:created xsi:type="dcterms:W3CDTF">2020-03-11T12:42:51Z</dcterms:created>
  <dcterms:modified xsi:type="dcterms:W3CDTF">2020-10-05T11:44:01Z</dcterms:modified>
</cp:coreProperties>
</file>