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kerberga\Downloads\"/>
    </mc:Choice>
  </mc:AlternateContent>
  <xr:revisionPtr revIDLastSave="0" documentId="13_ncr:1_{437278DD-4715-41DC-BB8D-68CFBAB7E9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Sheet1!$B$1:$B$36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N20" i="1"/>
  <c r="O20" i="1" s="1"/>
  <c r="N13" i="1"/>
  <c r="O13" i="1" s="1"/>
  <c r="N14" i="1"/>
  <c r="O14" i="1" s="1"/>
  <c r="N15" i="1"/>
  <c r="O15" i="1" s="1"/>
  <c r="N16" i="1"/>
  <c r="O16" i="1" s="1"/>
  <c r="N17" i="1"/>
  <c r="O17" i="1" s="1"/>
  <c r="N19" i="1"/>
  <c r="O19" i="1" s="1"/>
  <c r="N25" i="1"/>
  <c r="O25" i="1" s="1"/>
  <c r="N26" i="1"/>
  <c r="O26" i="1" s="1"/>
  <c r="N27" i="1"/>
  <c r="O27" i="1" s="1"/>
  <c r="N28" i="1"/>
  <c r="O28" i="1" s="1"/>
  <c r="N29" i="1"/>
  <c r="O29" i="1" s="1"/>
  <c r="N31" i="1"/>
  <c r="O31" i="1" s="1"/>
  <c r="N3" i="1"/>
  <c r="O3" i="1" s="1"/>
  <c r="N4" i="1"/>
  <c r="O4" i="1" s="1"/>
  <c r="N5" i="1"/>
  <c r="O5" i="1" s="1"/>
  <c r="N6" i="1"/>
  <c r="O6" i="1" s="1"/>
  <c r="N7" i="1"/>
  <c r="O7" i="1" s="1"/>
</calcChain>
</file>

<file path=xl/sharedStrings.xml><?xml version="1.0" encoding="utf-8"?>
<sst xmlns="http://schemas.openxmlformats.org/spreadsheetml/2006/main" count="256" uniqueCount="104">
  <si>
    <t>Iestādes nosaukums</t>
  </si>
  <si>
    <t>Vecuma grupa</t>
  </si>
  <si>
    <t>Darba nosaukums</t>
  </si>
  <si>
    <t>Vērtēšanas kritēriji</t>
  </si>
  <si>
    <t>Pamatskola</t>
  </si>
  <si>
    <t>Vidusskola</t>
  </si>
  <si>
    <t>Sākumskola</t>
  </si>
  <si>
    <t>BJC “DAUGMALE”</t>
  </si>
  <si>
    <t>Āgenskalna sākumskola</t>
  </si>
  <si>
    <t>Rīgas 71.vidusskola</t>
  </si>
  <si>
    <t>MJC Praktiskās estētikas skola</t>
  </si>
  <si>
    <t xml:space="preserve">Rezultāti </t>
  </si>
  <si>
    <t xml:space="preserve">Nr.p.k. </t>
  </si>
  <si>
    <t xml:space="preserve">Žūrijas komisijas locekļi: </t>
  </si>
  <si>
    <t xml:space="preserve">Vidējais </t>
  </si>
  <si>
    <t>Signe Žeļezņjaka</t>
  </si>
  <si>
    <t>Mākslinieciskā satura kvalitāte  1 - 5 punkti</t>
  </si>
  <si>
    <t>Anime kanonu ievērošana 1 - 5 punkti</t>
  </si>
  <si>
    <t>Inese Cauņa</t>
  </si>
  <si>
    <t>PBJC “Altona”</t>
  </si>
  <si>
    <t>Rīgas Pļavnieku pamatskola</t>
  </si>
  <si>
    <t>Rīgas Rinūžu vidusskola</t>
  </si>
  <si>
    <t>Ilze Gurtlava</t>
  </si>
  <si>
    <t>I</t>
  </si>
  <si>
    <t>III</t>
  </si>
  <si>
    <t>II</t>
  </si>
  <si>
    <t>P</t>
  </si>
  <si>
    <t>“A very important battle”</t>
  </si>
  <si>
    <t>“Mana draudzene”</t>
  </si>
  <si>
    <t>Rīgas Mežciema pamatskola</t>
  </si>
  <si>
    <t>,,Talantu konkurss,,</t>
  </si>
  <si>
    <t>CHANGED DAY</t>
  </si>
  <si>
    <t>PHONTOM OF THE OPERA 
(parodija uz slaveno mūziklu ”Operas spoks”)</t>
  </si>
  <si>
    <t>THE LEGEND OF THE ANCIENT
 PROPHECY UNDER TOKYO</t>
  </si>
  <si>
    <t>71. rīgas vsk__studija Nordeka</t>
  </si>
  <si>
    <t>“Es nezināju, ka Veniamins
 ir labs pavārs”</t>
  </si>
  <si>
    <t>“Lietus”</t>
  </si>
  <si>
    <t xml:space="preserve">“Inficētā Pasaule” </t>
  </si>
  <si>
    <t>Rīga Iļģuciema pamatskola</t>
  </si>
  <si>
    <t>"Bezgalības karš"</t>
  </si>
  <si>
    <t>"Mūžīgā velte"</t>
  </si>
  <si>
    <t>"Atgadījums parkā"</t>
  </si>
  <si>
    <t>PIKC NMV Jaņa Rozentāla mākslas skola</t>
  </si>
  <si>
    <t>“Liktenīgā diena”</t>
  </si>
  <si>
    <t>"Burvju lode no paralēlās pasaules"</t>
  </si>
  <si>
    <t>"Uzvara pār ļauno"</t>
  </si>
  <si>
    <t>"Draugi kafejnīcā"</t>
  </si>
  <si>
    <t>"Mēs kā putni"</t>
  </si>
  <si>
    <t>"Zemenes"</t>
  </si>
  <si>
    <t>BJC "Laimīte"</t>
  </si>
  <si>
    <t>"Randiņš"</t>
  </si>
  <si>
    <t>"Atzīšanās simpātijā"</t>
  </si>
  <si>
    <t>Rīgas Jauno tehniķu centrs</t>
  </si>
  <si>
    <t xml:space="preserve">Rīgas Jauno tehniķu centrs </t>
  </si>
  <si>
    <t>"Satikšanās"</t>
  </si>
  <si>
    <t>"Tilts uz mīlestību"</t>
  </si>
  <si>
    <t>“Maģiskā cīņa”</t>
  </si>
  <si>
    <t>“Art world”</t>
  </si>
  <si>
    <t>“Death Note”</t>
  </si>
  <si>
    <t>“Nejaušā iepazīšanās”</t>
  </si>
  <si>
    <t>12 skolas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</si>
  <si>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</si>
  <si>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</si>
  <si>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</si>
  <si>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</si>
  <si>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</si>
  <si>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</si>
  <si>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</si>
  <si>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</si>
  <si>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</si>
  <si>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</si>
  <si>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</si>
  <si>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</si>
  <si>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</si>
  <si>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</si>
  <si>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</si>
  <si>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</si>
  <si>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</si>
  <si>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</si>
  <si>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</si>
  <si>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</si>
  <si>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</si>
  <si>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</si>
  <si>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</si>
  <si>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</si>
  <si>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</si>
  <si>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</si>
  <si>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</si>
  <si>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</si>
  <si>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</si>
  <si>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29 audzēkņi</t>
  </si>
  <si>
    <t>Mangas kanonu ievērošana 1 - 5 punkti</t>
  </si>
  <si>
    <t>"Mākslinieka stāsts"</t>
  </si>
  <si>
    <t>p</t>
  </si>
  <si>
    <t>"Mūzikas dvēsele"</t>
  </si>
  <si>
    <t>"Mūzikas ritmi"</t>
  </si>
  <si>
    <t>5balles -1.vieta</t>
  </si>
  <si>
    <t>4 balles 2.vieta</t>
  </si>
  <si>
    <t>3balles 3. vieta</t>
  </si>
  <si>
    <t>P patecība</t>
  </si>
  <si>
    <t>A</t>
  </si>
  <si>
    <t>Pakāpe       (I  14-15 pti,   II  12-13 pti, III  9-11 pti)</t>
  </si>
  <si>
    <t>A atzinība</t>
  </si>
  <si>
    <t>Sagatavoja: Aļona Andrišaka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</si>
</sst>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Source Code Pro Semibold"/>
      <family val="3"/>
      <charset val="186"/>
    </font>
    <font>
      <sz val="12"/>
      <color rgb="FF9C65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186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38" applyNumberFormat="0" applyFont="0" applyAlignment="0" applyProtection="0"/>
  </cellStyleXfs>
  <cellXfs count="169">
    <xf numFmtId="0" fontId="0" fillId="0" borderId="0" xfId="0"/>
    <xf numFmtId="0" fontId="0" fillId="0" borderId="0" xfId="0" applyNumberFormat="1"/>
    <xf numFmtId="0" fontId="4" fillId="0" borderId="1" xfId="0" applyFont="1" applyBorder="1"/>
    <xf numFmtId="0" fontId="1" fillId="0" borderId="1" xfId="0" applyFont="1" applyBorder="1"/>
    <xf numFmtId="0" fontId="16" fillId="0" borderId="1" xfId="0" applyFont="1" applyBorder="1" applyAlignment="1">
      <alignment horizontal="left" vertical="center"/>
    </xf>
    <xf numFmtId="0" fontId="15" fillId="0" borderId="1" xfId="0" applyFont="1" applyBorder="1"/>
    <xf numFmtId="0" fontId="17" fillId="0" borderId="1" xfId="0" applyFont="1" applyBorder="1"/>
    <xf numFmtId="0" fontId="4" fillId="0" borderId="0" xfId="0" applyFont="1"/>
    <xf numFmtId="0" fontId="4" fillId="0" borderId="0" xfId="0" applyNumberFormat="1" applyFont="1"/>
    <xf numFmtId="0" fontId="1" fillId="0" borderId="0" xfId="0" applyFont="1" applyFill="1" applyBorder="1"/>
    <xf numFmtId="0" fontId="18" fillId="4" borderId="0" xfId="3" applyFont="1" applyBorder="1"/>
    <xf numFmtId="0" fontId="19" fillId="3" borderId="0" xfId="2" applyFont="1" applyBorder="1"/>
    <xf numFmtId="0" fontId="20" fillId="2" borderId="0" xfId="1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7" fillId="0" borderId="2" xfId="0" applyFont="1" applyBorder="1"/>
    <xf numFmtId="0" fontId="17" fillId="0" borderId="3" xfId="0" applyFont="1" applyBorder="1"/>
    <xf numFmtId="0" fontId="5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7" fillId="0" borderId="8" xfId="0" applyFont="1" applyBorder="1"/>
    <xf numFmtId="0" fontId="17" fillId="0" borderId="9" xfId="0" applyFont="1" applyBorder="1"/>
    <xf numFmtId="0" fontId="5" fillId="0" borderId="10" xfId="0" applyFont="1" applyBorder="1"/>
    <xf numFmtId="0" fontId="17" fillId="0" borderId="11" xfId="0" applyFont="1" applyBorder="1"/>
    <xf numFmtId="0" fontId="5" fillId="0" borderId="12" xfId="0" applyFont="1" applyBorder="1"/>
    <xf numFmtId="0" fontId="4" fillId="0" borderId="13" xfId="0" applyFont="1" applyBorder="1"/>
    <xf numFmtId="0" fontId="1" fillId="0" borderId="13" xfId="0" applyFont="1" applyBorder="1"/>
    <xf numFmtId="0" fontId="17" fillId="0" borderId="13" xfId="0" applyFont="1" applyBorder="1"/>
    <xf numFmtId="0" fontId="17" fillId="0" borderId="14" xfId="0" applyFont="1" applyBorder="1"/>
    <xf numFmtId="0" fontId="1" fillId="0" borderId="4" xfId="0" applyNumberFormat="1" applyFont="1" applyBorder="1"/>
    <xf numFmtId="0" fontId="17" fillId="0" borderId="13" xfId="0" applyFont="1" applyBorder="1" applyAlignment="1">
      <alignment vertical="center"/>
    </xf>
    <xf numFmtId="0" fontId="1" fillId="0" borderId="10" xfId="0" applyFont="1" applyBorder="1"/>
    <xf numFmtId="0" fontId="1" fillId="0" borderId="19" xfId="0" applyFont="1" applyBorder="1" applyAlignment="1">
      <alignment horizontal="left" vertical="center"/>
    </xf>
    <xf numFmtId="0" fontId="1" fillId="0" borderId="21" xfId="0" applyFont="1" applyBorder="1"/>
    <xf numFmtId="0" fontId="17" fillId="0" borderId="21" xfId="0" applyFont="1" applyBorder="1"/>
    <xf numFmtId="0" fontId="17" fillId="0" borderId="23" xfId="0" applyFont="1" applyBorder="1"/>
    <xf numFmtId="0" fontId="16" fillId="0" borderId="3" xfId="0" applyFont="1" applyBorder="1" applyAlignment="1">
      <alignment horizontal="left" vertical="center"/>
    </xf>
    <xf numFmtId="0" fontId="17" fillId="0" borderId="29" xfId="0" applyFont="1" applyBorder="1"/>
    <xf numFmtId="0" fontId="17" fillId="0" borderId="30" xfId="0" applyFont="1" applyBorder="1"/>
    <xf numFmtId="0" fontId="1" fillId="0" borderId="16" xfId="0" applyFont="1" applyBorder="1"/>
    <xf numFmtId="0" fontId="17" fillId="0" borderId="26" xfId="0" applyFont="1" applyBorder="1"/>
    <xf numFmtId="0" fontId="17" fillId="0" borderId="31" xfId="0" applyFont="1" applyBorder="1"/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7" fillId="0" borderId="7" xfId="0" applyFont="1" applyBorder="1"/>
    <xf numFmtId="0" fontId="17" fillId="0" borderId="27" xfId="0" applyFont="1" applyBorder="1"/>
    <xf numFmtId="0" fontId="17" fillId="0" borderId="19" xfId="0" applyFont="1" applyBorder="1"/>
    <xf numFmtId="0" fontId="17" fillId="0" borderId="10" xfId="0" applyFont="1" applyBorder="1"/>
    <xf numFmtId="0" fontId="17" fillId="0" borderId="12" xfId="0" applyFont="1" applyBorder="1"/>
    <xf numFmtId="0" fontId="17" fillId="0" borderId="12" xfId="0" applyFont="1" applyBorder="1" applyAlignment="1">
      <alignment vertical="center"/>
    </xf>
    <xf numFmtId="0" fontId="17" fillId="0" borderId="24" xfId="0" applyFont="1" applyBorder="1"/>
    <xf numFmtId="0" fontId="17" fillId="0" borderId="25" xfId="0" applyFont="1" applyBorder="1"/>
    <xf numFmtId="0" fontId="17" fillId="0" borderId="1" xfId="0" applyFont="1" applyBorder="1" applyAlignment="1">
      <alignment horizontal="center"/>
    </xf>
    <xf numFmtId="0" fontId="1" fillId="0" borderId="18" xfId="0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7" xfId="0" applyNumberFormat="1" applyFont="1" applyBorder="1"/>
    <xf numFmtId="0" fontId="5" fillId="0" borderId="8" xfId="0" applyFont="1" applyBorder="1"/>
    <xf numFmtId="0" fontId="1" fillId="0" borderId="12" xfId="0" applyNumberFormat="1" applyFont="1" applyBorder="1"/>
    <xf numFmtId="0" fontId="1" fillId="0" borderId="10" xfId="0" applyNumberFormat="1" applyFont="1" applyBorder="1"/>
    <xf numFmtId="0" fontId="1" fillId="0" borderId="27" xfId="0" applyNumberFormat="1" applyFont="1" applyBorder="1"/>
    <xf numFmtId="0" fontId="5" fillId="0" borderId="2" xfId="0" applyFont="1" applyBorder="1"/>
    <xf numFmtId="0" fontId="1" fillId="0" borderId="24" xfId="0" applyNumberFormat="1" applyFont="1" applyBorder="1"/>
    <xf numFmtId="0" fontId="17" fillId="0" borderId="39" xfId="0" applyFont="1" applyBorder="1"/>
    <xf numFmtId="0" fontId="22" fillId="0" borderId="1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5" fillId="0" borderId="1" xfId="0" applyFont="1" applyBorder="1"/>
    <xf numFmtId="0" fontId="17" fillId="0" borderId="40" xfId="0" applyFont="1" applyBorder="1"/>
    <xf numFmtId="0" fontId="17" fillId="0" borderId="41" xfId="0" applyFont="1" applyBorder="1"/>
    <xf numFmtId="0" fontId="5" fillId="0" borderId="13" xfId="0" applyFont="1" applyBorder="1"/>
    <xf numFmtId="0" fontId="4" fillId="0" borderId="5" xfId="0" applyNumberFormat="1" applyFont="1" applyBorder="1"/>
    <xf numFmtId="0" fontId="4" fillId="0" borderId="42" xfId="0" applyNumberFormat="1" applyFont="1" applyBorder="1"/>
    <xf numFmtId="0" fontId="1" fillId="0" borderId="43" xfId="0" applyNumberFormat="1" applyFont="1" applyBorder="1"/>
    <xf numFmtId="0" fontId="1" fillId="0" borderId="44" xfId="0" applyNumberFormat="1" applyFont="1" applyBorder="1"/>
    <xf numFmtId="0" fontId="1" fillId="0" borderId="45" xfId="0" applyNumberFormat="1" applyFont="1" applyBorder="1"/>
    <xf numFmtId="0" fontId="4" fillId="0" borderId="26" xfId="0" applyFont="1" applyBorder="1"/>
    <xf numFmtId="0" fontId="1" fillId="0" borderId="46" xfId="0" applyNumberFormat="1" applyFont="1" applyBorder="1"/>
    <xf numFmtId="0" fontId="4" fillId="0" borderId="21" xfId="0" applyFont="1" applyBorder="1"/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33" xfId="0" applyFont="1" applyBorder="1"/>
    <xf numFmtId="0" fontId="17" fillId="0" borderId="4" xfId="0" applyFont="1" applyBorder="1"/>
    <xf numFmtId="0" fontId="17" fillId="0" borderId="5" xfId="0" applyFont="1" applyBorder="1"/>
    <xf numFmtId="0" fontId="23" fillId="0" borderId="17" xfId="0" applyFont="1" applyBorder="1"/>
    <xf numFmtId="0" fontId="17" fillId="0" borderId="34" xfId="0" applyFont="1" applyBorder="1"/>
    <xf numFmtId="0" fontId="17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6" xfId="0" applyFont="1" applyBorder="1"/>
    <xf numFmtId="0" fontId="2" fillId="0" borderId="24" xfId="0" applyFont="1" applyBorder="1" applyAlignment="1">
      <alignment horizontal="left" vertical="center"/>
    </xf>
    <xf numFmtId="0" fontId="4" fillId="0" borderId="46" xfId="0" applyNumberFormat="1" applyFont="1" applyBorder="1"/>
    <xf numFmtId="0" fontId="5" fillId="0" borderId="19" xfId="0" applyFont="1" applyBorder="1"/>
    <xf numFmtId="0" fontId="2" fillId="0" borderId="1" xfId="0" applyFont="1" applyBorder="1"/>
    <xf numFmtId="0" fontId="2" fillId="0" borderId="13" xfId="0" applyFont="1" applyBorder="1"/>
    <xf numFmtId="0" fontId="22" fillId="0" borderId="18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3" xfId="0" applyFont="1" applyBorder="1"/>
    <xf numFmtId="0" fontId="2" fillId="0" borderId="19" xfId="0" applyFont="1" applyBorder="1" applyAlignment="1">
      <alignment horizontal="left" vertical="center"/>
    </xf>
    <xf numFmtId="0" fontId="0" fillId="0" borderId="32" xfId="0" applyBorder="1"/>
    <xf numFmtId="0" fontId="17" fillId="0" borderId="20" xfId="0" applyFont="1" applyBorder="1"/>
    <xf numFmtId="0" fontId="17" fillId="0" borderId="16" xfId="0" applyFont="1" applyBorder="1"/>
    <xf numFmtId="0" fontId="5" fillId="0" borderId="35" xfId="0" applyFont="1" applyBorder="1"/>
    <xf numFmtId="0" fontId="4" fillId="0" borderId="36" xfId="0" applyFont="1" applyBorder="1"/>
    <xf numFmtId="0" fontId="17" fillId="0" borderId="15" xfId="0" applyFont="1" applyBorder="1"/>
    <xf numFmtId="0" fontId="4" fillId="0" borderId="0" xfId="0" applyFont="1" applyAlignment="1"/>
    <xf numFmtId="0" fontId="13" fillId="7" borderId="3" xfId="2" applyFill="1" applyBorder="1" applyAlignment="1">
      <alignment horizontal="center"/>
    </xf>
    <xf numFmtId="0" fontId="24" fillId="6" borderId="51" xfId="2" applyFont="1" applyFill="1" applyBorder="1" applyAlignment="1">
      <alignment horizontal="center"/>
    </xf>
    <xf numFmtId="0" fontId="24" fillId="7" borderId="47" xfId="0" applyFont="1" applyFill="1" applyBorder="1" applyAlignment="1">
      <alignment horizontal="center"/>
    </xf>
    <xf numFmtId="0" fontId="24" fillId="8" borderId="54" xfId="0" applyFont="1" applyFill="1" applyBorder="1" applyAlignment="1">
      <alignment horizontal="center"/>
    </xf>
    <xf numFmtId="0" fontId="24" fillId="8" borderId="54" xfId="4" applyFont="1" applyFill="1" applyBorder="1" applyAlignment="1">
      <alignment horizontal="center"/>
    </xf>
    <xf numFmtId="0" fontId="24" fillId="6" borderId="52" xfId="0" applyFont="1" applyFill="1" applyBorder="1" applyAlignment="1">
      <alignment horizontal="center"/>
    </xf>
    <xf numFmtId="0" fontId="24" fillId="6" borderId="47" xfId="0" applyFont="1" applyFill="1" applyBorder="1" applyAlignment="1">
      <alignment horizontal="center"/>
    </xf>
    <xf numFmtId="0" fontId="24" fillId="6" borderId="49" xfId="4" applyFont="1" applyFill="1" applyBorder="1" applyAlignment="1">
      <alignment horizontal="center"/>
    </xf>
    <xf numFmtId="0" fontId="24" fillId="6" borderId="48" xfId="0" applyFont="1" applyFill="1" applyBorder="1" applyAlignment="1">
      <alignment horizontal="center"/>
    </xf>
    <xf numFmtId="0" fontId="24" fillId="6" borderId="50" xfId="0" applyFont="1" applyFill="1" applyBorder="1" applyAlignment="1">
      <alignment horizontal="center"/>
    </xf>
    <xf numFmtId="0" fontId="24" fillId="6" borderId="49" xfId="2" applyFont="1" applyFill="1" applyBorder="1" applyAlignment="1">
      <alignment horizontal="center"/>
    </xf>
    <xf numFmtId="0" fontId="24" fillId="6" borderId="48" xfId="2" applyFont="1" applyFill="1" applyBorder="1" applyAlignment="1">
      <alignment horizontal="center"/>
    </xf>
    <xf numFmtId="0" fontId="24" fillId="8" borderId="11" xfId="1" applyFont="1" applyFill="1" applyBorder="1" applyAlignment="1">
      <alignment horizontal="center"/>
    </xf>
    <xf numFmtId="0" fontId="24" fillId="6" borderId="50" xfId="2" applyFont="1" applyFill="1" applyBorder="1" applyAlignment="1">
      <alignment horizontal="center"/>
    </xf>
    <xf numFmtId="0" fontId="24" fillId="6" borderId="52" xfId="2" applyFont="1" applyFill="1" applyBorder="1" applyAlignment="1">
      <alignment horizontal="center"/>
    </xf>
    <xf numFmtId="0" fontId="24" fillId="8" borderId="49" xfId="2" applyFont="1" applyFill="1" applyBorder="1" applyAlignment="1">
      <alignment horizontal="center"/>
    </xf>
    <xf numFmtId="0" fontId="24" fillId="8" borderId="50" xfId="0" applyFont="1" applyFill="1" applyBorder="1" applyAlignment="1">
      <alignment horizontal="center"/>
    </xf>
    <xf numFmtId="0" fontId="24" fillId="8" borderId="51" xfId="0" applyFont="1" applyFill="1" applyBorder="1" applyAlignment="1">
      <alignment horizontal="center"/>
    </xf>
    <xf numFmtId="0" fontId="24" fillId="8" borderId="50" xfId="4" applyFont="1" applyFill="1" applyBorder="1" applyAlignment="1">
      <alignment horizontal="center"/>
    </xf>
    <xf numFmtId="0" fontId="24" fillId="8" borderId="55" xfId="1" applyFont="1" applyFill="1" applyBorder="1" applyAlignment="1">
      <alignment horizontal="center"/>
    </xf>
    <xf numFmtId="0" fontId="25" fillId="8" borderId="1" xfId="1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/>
    </xf>
    <xf numFmtId="0" fontId="24" fillId="7" borderId="49" xfId="2" applyFont="1" applyFill="1" applyBorder="1" applyAlignment="1">
      <alignment horizontal="center"/>
    </xf>
    <xf numFmtId="0" fontId="24" fillId="7" borderId="48" xfId="2" applyFont="1" applyFill="1" applyBorder="1" applyAlignment="1">
      <alignment horizontal="center"/>
    </xf>
    <xf numFmtId="0" fontId="24" fillId="7" borderId="51" xfId="2" applyFont="1" applyFill="1" applyBorder="1" applyAlignment="1">
      <alignment horizontal="center"/>
    </xf>
    <xf numFmtId="0" fontId="24" fillId="7" borderId="49" xfId="4" applyFont="1" applyFill="1" applyBorder="1" applyAlignment="1">
      <alignment horizontal="center"/>
    </xf>
    <xf numFmtId="0" fontId="17" fillId="9" borderId="38" xfId="4" applyFont="1" applyFill="1" applyAlignment="1">
      <alignment horizontal="center"/>
    </xf>
    <xf numFmtId="0" fontId="24" fillId="9" borderId="53" xfId="0" applyFont="1" applyFill="1" applyBorder="1" applyAlignment="1">
      <alignment horizontal="center"/>
    </xf>
    <xf numFmtId="0" fontId="24" fillId="9" borderId="49" xfId="2" applyFont="1" applyFill="1" applyBorder="1" applyAlignment="1">
      <alignment horizontal="center"/>
    </xf>
    <xf numFmtId="0" fontId="24" fillId="10" borderId="51" xfId="4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3" fillId="3" borderId="2" xfId="2" applyBorder="1" applyAlignment="1">
      <alignment horizontal="center"/>
    </xf>
    <xf numFmtId="0" fontId="12" fillId="2" borderId="2" xfId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4" fillId="4" borderId="2" xfId="3" applyBorder="1" applyAlignment="1">
      <alignment horizontal="center"/>
    </xf>
    <xf numFmtId="0" fontId="9" fillId="0" borderId="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/>
    </xf>
    <xf numFmtId="0" fontId="26" fillId="0" borderId="0" xfId="0" applyFont="1"/>
    <xf numFmtId="0" fontId="27" fillId="0" borderId="8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3" xfId="0" applyFont="1" applyBorder="1"/>
    <xf numFmtId="0" fontId="28" fillId="0" borderId="17" xfId="0" applyFont="1" applyBorder="1"/>
    <xf numFmtId="0" fontId="26" fillId="0" borderId="3" xfId="0" applyFont="1" applyBorder="1"/>
    <xf numFmtId="0" fontId="26" fillId="0" borderId="2" xfId="0" applyFont="1" applyBorder="1"/>
    <xf numFmtId="0" fontId="27" fillId="0" borderId="22" xfId="0" applyFont="1" applyBorder="1"/>
    <xf numFmtId="0" fontId="26" fillId="0" borderId="1" xfId="0" applyFont="1" applyBorder="1"/>
    <xf numFmtId="0" fontId="26" fillId="0" borderId="13" xfId="0" applyFont="1" applyBorder="1"/>
    <xf numFmtId="0" fontId="27" fillId="0" borderId="2" xfId="0" applyFont="1" applyBorder="1"/>
    <xf numFmtId="0" fontId="26" fillId="0" borderId="8" xfId="0" applyFont="1" applyBorder="1"/>
    <xf numFmtId="0" fontId="26" fillId="0" borderId="8" xfId="0" applyFont="1" applyBorder="1" applyAlignment="1">
      <alignment vertical="center"/>
    </xf>
    <xf numFmtId="0" fontId="26" fillId="0" borderId="13" xfId="0" applyFont="1" applyBorder="1" applyAlignment="1">
      <alignment vertical="center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abSelected="1" zoomScale="89" zoomScaleNormal="89" workbookViewId="0">
      <selection activeCell="P45" sqref="P45"/>
    </sheetView>
  </sheetViews>
  <sheetFormatPr defaultRowHeight="15" x14ac:dyDescent="0.25"/>
  <cols>
    <col min="1" max="1" width="5" style="1" customWidth="1"/>
    <col min="2" max="2" width="47.140625" customWidth="1"/>
    <col min="3" max="3" width="12.42578125" customWidth="1"/>
    <col min="4" max="4" width="36.5703125" customWidth="1"/>
    <col min="5" max="5" width="10.5703125" customWidth="1"/>
    <col min="6" max="6" width="12.28515625" customWidth="1"/>
    <col min="7" max="7" width="9.7109375" customWidth="1"/>
    <col min="8" max="8" width="10" customWidth="1"/>
    <col min="9" max="9" width="11.85546875" customWidth="1"/>
    <col min="10" max="10" width="9.7109375" customWidth="1"/>
    <col min="11" max="11" width="10.85546875" customWidth="1"/>
    <col min="12" max="12" width="12.140625" customWidth="1"/>
    <col min="13" max="13" width="9.85546875" customWidth="1"/>
    <col min="16" max="16" width="10" customWidth="1"/>
  </cols>
  <sheetData>
    <row r="1" spans="1:16" ht="15.75" thickBot="1" x14ac:dyDescent="0.3">
      <c r="A1" s="149" t="s">
        <v>12</v>
      </c>
      <c r="B1" s="148" t="s">
        <v>0</v>
      </c>
      <c r="C1" s="152" t="s">
        <v>1</v>
      </c>
      <c r="D1" s="148" t="s">
        <v>2</v>
      </c>
      <c r="E1" s="145" t="s">
        <v>3</v>
      </c>
      <c r="F1" s="145"/>
      <c r="G1" s="145"/>
      <c r="H1" s="139" t="s">
        <v>3</v>
      </c>
      <c r="I1" s="139"/>
      <c r="J1" s="139"/>
      <c r="K1" s="140" t="s">
        <v>3</v>
      </c>
      <c r="L1" s="140"/>
      <c r="M1" s="140"/>
      <c r="N1" s="141" t="s">
        <v>11</v>
      </c>
      <c r="O1" s="146" t="s">
        <v>14</v>
      </c>
      <c r="P1" s="143" t="s">
        <v>101</v>
      </c>
    </row>
    <row r="2" spans="1:16" ht="95.25" thickBot="1" x14ac:dyDescent="0.3">
      <c r="A2" s="150"/>
      <c r="B2" s="151"/>
      <c r="C2" s="153"/>
      <c r="D2" s="151"/>
      <c r="E2" s="43" t="s">
        <v>16</v>
      </c>
      <c r="F2" s="44" t="s">
        <v>91</v>
      </c>
      <c r="G2" s="45" t="s">
        <v>17</v>
      </c>
      <c r="H2" s="43" t="s">
        <v>16</v>
      </c>
      <c r="I2" s="44" t="s">
        <v>91</v>
      </c>
      <c r="J2" s="45" t="s">
        <v>17</v>
      </c>
      <c r="K2" s="43" t="s">
        <v>16</v>
      </c>
      <c r="L2" s="44" t="s">
        <v>91</v>
      </c>
      <c r="M2" s="45" t="s">
        <v>17</v>
      </c>
      <c r="N2" s="142"/>
      <c r="O2" s="147"/>
      <c r="P2" s="144"/>
    </row>
    <row r="3" spans="1:16" ht="16.5" thickBot="1" x14ac:dyDescent="0.3">
      <c r="A3" s="92" t="s">
        <v>61</v>
      </c>
      <c r="B3" s="93" t="s">
        <v>19</v>
      </c>
      <c r="C3" s="79" t="s">
        <v>5</v>
      </c>
      <c r="D3" s="154" t="s">
        <v>54</v>
      </c>
      <c r="E3" s="48">
        <v>5</v>
      </c>
      <c r="F3" s="35">
        <v>5</v>
      </c>
      <c r="G3" s="36">
        <v>5</v>
      </c>
      <c r="H3" s="48">
        <v>5</v>
      </c>
      <c r="I3" s="35">
        <v>5</v>
      </c>
      <c r="J3" s="36">
        <v>5</v>
      </c>
      <c r="K3" s="101">
        <v>5</v>
      </c>
      <c r="L3" s="35">
        <v>5</v>
      </c>
      <c r="M3" s="102">
        <v>5</v>
      </c>
      <c r="N3" s="48">
        <f t="shared" ref="N3:N31" si="0">SUM(E3:M3)</f>
        <v>45</v>
      </c>
      <c r="O3" s="36">
        <f t="shared" ref="O3:O31" si="1">N3/3</f>
        <v>15</v>
      </c>
      <c r="P3" s="110">
        <v>1</v>
      </c>
    </row>
    <row r="4" spans="1:16" ht="16.5" thickBot="1" x14ac:dyDescent="0.3">
      <c r="A4" s="72" t="s">
        <v>62</v>
      </c>
      <c r="B4" s="104" t="s">
        <v>20</v>
      </c>
      <c r="C4" s="105" t="s">
        <v>5</v>
      </c>
      <c r="D4" s="155" t="s">
        <v>48</v>
      </c>
      <c r="E4" s="87">
        <v>4</v>
      </c>
      <c r="F4" s="88">
        <v>4</v>
      </c>
      <c r="G4" s="89">
        <v>4</v>
      </c>
      <c r="H4" s="87">
        <v>3</v>
      </c>
      <c r="I4" s="88">
        <v>3</v>
      </c>
      <c r="J4" s="89">
        <v>3</v>
      </c>
      <c r="K4" s="87">
        <v>4</v>
      </c>
      <c r="L4" s="88">
        <v>4</v>
      </c>
      <c r="M4" s="106">
        <v>4</v>
      </c>
      <c r="N4" s="87">
        <f t="shared" si="0"/>
        <v>33</v>
      </c>
      <c r="O4" s="89">
        <f t="shared" si="1"/>
        <v>11</v>
      </c>
      <c r="P4" s="111">
        <v>3</v>
      </c>
    </row>
    <row r="5" spans="1:16" ht="47.25" x14ac:dyDescent="0.25">
      <c r="A5" s="73" t="s">
        <v>63</v>
      </c>
      <c r="B5" s="18" t="s">
        <v>21</v>
      </c>
      <c r="C5" s="19" t="s">
        <v>4</v>
      </c>
      <c r="D5" s="156" t="s">
        <v>32</v>
      </c>
      <c r="E5" s="46">
        <v>4</v>
      </c>
      <c r="F5" s="21">
        <v>4</v>
      </c>
      <c r="G5" s="22">
        <v>4</v>
      </c>
      <c r="H5" s="46">
        <v>3</v>
      </c>
      <c r="I5" s="21">
        <v>3</v>
      </c>
      <c r="J5" s="22">
        <v>3</v>
      </c>
      <c r="K5" s="46">
        <v>2</v>
      </c>
      <c r="L5" s="21">
        <v>2</v>
      </c>
      <c r="M5" s="82">
        <v>2</v>
      </c>
      <c r="N5" s="46">
        <f t="shared" si="0"/>
        <v>27</v>
      </c>
      <c r="O5" s="22">
        <f t="shared" si="1"/>
        <v>9</v>
      </c>
      <c r="P5" s="112">
        <v>3</v>
      </c>
    </row>
    <row r="6" spans="1:16" ht="36.75" customHeight="1" x14ac:dyDescent="0.25">
      <c r="A6" s="74" t="s">
        <v>64</v>
      </c>
      <c r="B6" s="23" t="s">
        <v>21</v>
      </c>
      <c r="C6" s="2" t="s">
        <v>4</v>
      </c>
      <c r="D6" s="157" t="s">
        <v>33</v>
      </c>
      <c r="E6" s="49">
        <v>4</v>
      </c>
      <c r="F6" s="6">
        <v>4</v>
      </c>
      <c r="G6" s="24">
        <v>4</v>
      </c>
      <c r="H6" s="49">
        <v>4</v>
      </c>
      <c r="I6" s="6">
        <v>4</v>
      </c>
      <c r="J6" s="24">
        <v>4</v>
      </c>
      <c r="K6" s="49">
        <v>3</v>
      </c>
      <c r="L6" s="6">
        <v>3</v>
      </c>
      <c r="M6" s="83">
        <v>3</v>
      </c>
      <c r="N6" s="49">
        <f t="shared" si="0"/>
        <v>33</v>
      </c>
      <c r="O6" s="83">
        <f t="shared" si="1"/>
        <v>11</v>
      </c>
      <c r="P6" s="120">
        <v>3</v>
      </c>
    </row>
    <row r="7" spans="1:16" ht="16.5" thickBot="1" x14ac:dyDescent="0.3">
      <c r="A7" s="75" t="s">
        <v>65</v>
      </c>
      <c r="B7" s="25" t="s">
        <v>21</v>
      </c>
      <c r="C7" s="26" t="s">
        <v>4</v>
      </c>
      <c r="D7" s="158" t="s">
        <v>31</v>
      </c>
      <c r="E7" s="51">
        <v>4</v>
      </c>
      <c r="F7" s="31">
        <v>4</v>
      </c>
      <c r="G7" s="29">
        <v>4</v>
      </c>
      <c r="H7" s="50">
        <v>4</v>
      </c>
      <c r="I7" s="28">
        <v>4</v>
      </c>
      <c r="J7" s="29">
        <v>4</v>
      </c>
      <c r="K7" s="50">
        <v>4</v>
      </c>
      <c r="L7" s="28">
        <v>4</v>
      </c>
      <c r="M7" s="86">
        <v>4</v>
      </c>
      <c r="N7" s="50">
        <f t="shared" si="0"/>
        <v>36</v>
      </c>
      <c r="O7" s="29">
        <f t="shared" si="1"/>
        <v>12</v>
      </c>
      <c r="P7" s="135">
        <v>2</v>
      </c>
    </row>
    <row r="8" spans="1:16" ht="16.5" thickBot="1" x14ac:dyDescent="0.3">
      <c r="A8" s="76" t="s">
        <v>66</v>
      </c>
      <c r="B8" s="85" t="s">
        <v>42</v>
      </c>
      <c r="C8" s="77" t="s">
        <v>5</v>
      </c>
      <c r="D8" s="159" t="s">
        <v>43</v>
      </c>
      <c r="E8" s="80">
        <v>5</v>
      </c>
      <c r="F8" s="81">
        <v>5</v>
      </c>
      <c r="G8" s="42">
        <v>5</v>
      </c>
      <c r="H8" s="53">
        <v>5</v>
      </c>
      <c r="I8" s="41">
        <v>5</v>
      </c>
      <c r="J8" s="42">
        <v>5</v>
      </c>
      <c r="K8" s="53">
        <v>5</v>
      </c>
      <c r="L8" s="41">
        <v>5</v>
      </c>
      <c r="M8" s="103">
        <v>5</v>
      </c>
      <c r="N8" s="53">
        <v>45</v>
      </c>
      <c r="O8" s="42">
        <v>15</v>
      </c>
      <c r="P8" s="129">
        <v>1</v>
      </c>
    </row>
    <row r="9" spans="1:16" ht="15.75" x14ac:dyDescent="0.25">
      <c r="A9" s="57" t="s">
        <v>67</v>
      </c>
      <c r="B9" s="91" t="s">
        <v>52</v>
      </c>
      <c r="C9" s="15" t="s">
        <v>5</v>
      </c>
      <c r="D9" s="160" t="s">
        <v>27</v>
      </c>
      <c r="E9" s="52" t="s">
        <v>100</v>
      </c>
      <c r="F9" s="17" t="s">
        <v>100</v>
      </c>
      <c r="G9" s="39" t="s">
        <v>100</v>
      </c>
      <c r="H9" s="52" t="s">
        <v>100</v>
      </c>
      <c r="I9" s="17" t="s">
        <v>100</v>
      </c>
      <c r="J9" s="39" t="s">
        <v>100</v>
      </c>
      <c r="K9" s="52" t="s">
        <v>100</v>
      </c>
      <c r="L9" s="17" t="s">
        <v>100</v>
      </c>
      <c r="M9" s="90" t="s">
        <v>100</v>
      </c>
      <c r="N9" s="46"/>
      <c r="O9" s="22"/>
      <c r="P9" s="137" t="s">
        <v>100</v>
      </c>
    </row>
    <row r="10" spans="1:16" ht="16.5" thickBot="1" x14ac:dyDescent="0.3">
      <c r="A10" s="56" t="s">
        <v>68</v>
      </c>
      <c r="B10" s="98" t="s">
        <v>53</v>
      </c>
      <c r="C10" s="14" t="s">
        <v>4</v>
      </c>
      <c r="D10" s="161" t="s">
        <v>28</v>
      </c>
      <c r="E10" s="47" t="s">
        <v>26</v>
      </c>
      <c r="F10" s="16" t="s">
        <v>26</v>
      </c>
      <c r="G10" s="38" t="s">
        <v>26</v>
      </c>
      <c r="H10" s="47" t="s">
        <v>26</v>
      </c>
      <c r="I10" s="16" t="s">
        <v>26</v>
      </c>
      <c r="J10" s="38" t="s">
        <v>26</v>
      </c>
      <c r="K10" s="47" t="s">
        <v>26</v>
      </c>
      <c r="L10" s="16" t="s">
        <v>26</v>
      </c>
      <c r="M10" s="84" t="s">
        <v>26</v>
      </c>
      <c r="N10" s="50"/>
      <c r="O10" s="29"/>
      <c r="P10" s="113" t="s">
        <v>26</v>
      </c>
    </row>
    <row r="11" spans="1:16" ht="19.149999999999999" customHeight="1" thickBot="1" x14ac:dyDescent="0.3">
      <c r="A11" s="78" t="s">
        <v>69</v>
      </c>
      <c r="B11" s="100" t="s">
        <v>29</v>
      </c>
      <c r="C11" s="34" t="s">
        <v>4</v>
      </c>
      <c r="D11" s="162" t="s">
        <v>30</v>
      </c>
      <c r="E11" s="48" t="s">
        <v>26</v>
      </c>
      <c r="F11" s="35" t="s">
        <v>26</v>
      </c>
      <c r="G11" s="36" t="s">
        <v>26</v>
      </c>
      <c r="H11" s="48" t="s">
        <v>26</v>
      </c>
      <c r="I11" s="35" t="s">
        <v>26</v>
      </c>
      <c r="J11" s="36" t="s">
        <v>26</v>
      </c>
      <c r="K11" s="48" t="s">
        <v>26</v>
      </c>
      <c r="L11" s="35" t="s">
        <v>26</v>
      </c>
      <c r="M11" s="102" t="s">
        <v>26</v>
      </c>
      <c r="N11" s="48"/>
      <c r="O11" s="36"/>
      <c r="P11" s="114" t="s">
        <v>26</v>
      </c>
    </row>
    <row r="12" spans="1:16" ht="19.899999999999999" customHeight="1" x14ac:dyDescent="0.25">
      <c r="A12" s="64" t="s">
        <v>70</v>
      </c>
      <c r="B12" s="99" t="s">
        <v>7</v>
      </c>
      <c r="C12" s="15" t="s">
        <v>6</v>
      </c>
      <c r="D12" s="160" t="s">
        <v>55</v>
      </c>
      <c r="E12" s="52" t="s">
        <v>26</v>
      </c>
      <c r="F12" s="17" t="s">
        <v>26</v>
      </c>
      <c r="G12" s="39" t="s">
        <v>26</v>
      </c>
      <c r="H12" s="52" t="s">
        <v>26</v>
      </c>
      <c r="I12" s="17" t="s">
        <v>26</v>
      </c>
      <c r="J12" s="39" t="s">
        <v>26</v>
      </c>
      <c r="K12" s="52" t="s">
        <v>26</v>
      </c>
      <c r="L12" s="17" t="s">
        <v>26</v>
      </c>
      <c r="M12" s="90" t="s">
        <v>26</v>
      </c>
      <c r="N12" s="46"/>
      <c r="O12" s="22"/>
      <c r="P12" s="109" t="s">
        <v>26</v>
      </c>
    </row>
    <row r="13" spans="1:16" ht="15.75" x14ac:dyDescent="0.25">
      <c r="A13" s="61" t="s">
        <v>71</v>
      </c>
      <c r="B13" s="94" t="s">
        <v>7</v>
      </c>
      <c r="C13" s="3" t="s">
        <v>6</v>
      </c>
      <c r="D13" s="163" t="s">
        <v>44</v>
      </c>
      <c r="E13" s="49" t="s">
        <v>26</v>
      </c>
      <c r="F13" s="6" t="s">
        <v>93</v>
      </c>
      <c r="G13" s="24" t="s">
        <v>93</v>
      </c>
      <c r="H13" s="49" t="s">
        <v>26</v>
      </c>
      <c r="I13" s="6" t="s">
        <v>26</v>
      </c>
      <c r="J13" s="24" t="s">
        <v>26</v>
      </c>
      <c r="K13" s="49">
        <v>3</v>
      </c>
      <c r="L13" s="6">
        <v>3</v>
      </c>
      <c r="M13" s="83">
        <v>3</v>
      </c>
      <c r="N13" s="49">
        <f t="shared" si="0"/>
        <v>9</v>
      </c>
      <c r="O13" s="24">
        <f t="shared" si="1"/>
        <v>3</v>
      </c>
      <c r="P13" s="115" t="s">
        <v>26</v>
      </c>
    </row>
    <row r="14" spans="1:16" ht="15.75" x14ac:dyDescent="0.25">
      <c r="A14" s="61" t="s">
        <v>72</v>
      </c>
      <c r="B14" s="94" t="s">
        <v>7</v>
      </c>
      <c r="C14" s="3" t="s">
        <v>6</v>
      </c>
      <c r="D14" s="163" t="s">
        <v>45</v>
      </c>
      <c r="E14" s="49">
        <v>5</v>
      </c>
      <c r="F14" s="6">
        <v>5</v>
      </c>
      <c r="G14" s="24">
        <v>5</v>
      </c>
      <c r="H14" s="49">
        <v>5</v>
      </c>
      <c r="I14" s="6">
        <v>5</v>
      </c>
      <c r="J14" s="24">
        <v>5</v>
      </c>
      <c r="K14" s="49">
        <v>5</v>
      </c>
      <c r="L14" s="6">
        <v>5</v>
      </c>
      <c r="M14" s="83">
        <v>5</v>
      </c>
      <c r="N14" s="49">
        <f t="shared" si="0"/>
        <v>45</v>
      </c>
      <c r="O14" s="24">
        <f t="shared" si="1"/>
        <v>15</v>
      </c>
      <c r="P14" s="130">
        <v>1</v>
      </c>
    </row>
    <row r="15" spans="1:16" ht="15.75" x14ac:dyDescent="0.25">
      <c r="A15" s="61" t="s">
        <v>73</v>
      </c>
      <c r="B15" s="94" t="s">
        <v>7</v>
      </c>
      <c r="C15" s="3" t="s">
        <v>4</v>
      </c>
      <c r="D15" s="163" t="s">
        <v>46</v>
      </c>
      <c r="E15" s="49">
        <v>3</v>
      </c>
      <c r="F15" s="6">
        <v>3</v>
      </c>
      <c r="G15" s="24">
        <v>3</v>
      </c>
      <c r="H15" s="49">
        <v>3</v>
      </c>
      <c r="I15" s="6">
        <v>3</v>
      </c>
      <c r="J15" s="24">
        <v>3</v>
      </c>
      <c r="K15" s="49">
        <v>3</v>
      </c>
      <c r="L15" s="6">
        <v>3</v>
      </c>
      <c r="M15" s="83">
        <v>3</v>
      </c>
      <c r="N15" s="49">
        <f t="shared" si="0"/>
        <v>27</v>
      </c>
      <c r="O15" s="24">
        <f t="shared" si="1"/>
        <v>9</v>
      </c>
      <c r="P15" s="123">
        <v>3</v>
      </c>
    </row>
    <row r="16" spans="1:16" ht="16.5" thickBot="1" x14ac:dyDescent="0.3">
      <c r="A16" s="60" t="s">
        <v>74</v>
      </c>
      <c r="B16" s="95" t="s">
        <v>7</v>
      </c>
      <c r="C16" s="27" t="s">
        <v>4</v>
      </c>
      <c r="D16" s="164" t="s">
        <v>47</v>
      </c>
      <c r="E16" s="50" t="s">
        <v>26</v>
      </c>
      <c r="F16" s="28" t="s">
        <v>93</v>
      </c>
      <c r="G16" s="29" t="s">
        <v>93</v>
      </c>
      <c r="H16" s="50" t="s">
        <v>26</v>
      </c>
      <c r="I16" s="28" t="s">
        <v>26</v>
      </c>
      <c r="J16" s="29" t="s">
        <v>26</v>
      </c>
      <c r="K16" s="50" t="s">
        <v>26</v>
      </c>
      <c r="L16" s="28" t="s">
        <v>26</v>
      </c>
      <c r="M16" s="86" t="s">
        <v>26</v>
      </c>
      <c r="N16" s="50">
        <f t="shared" si="0"/>
        <v>0</v>
      </c>
      <c r="O16" s="29">
        <f t="shared" si="1"/>
        <v>0</v>
      </c>
      <c r="P16" s="121" t="s">
        <v>26</v>
      </c>
    </row>
    <row r="17" spans="1:16" ht="16.5" thickBot="1" x14ac:dyDescent="0.3">
      <c r="A17" s="30" t="s">
        <v>75</v>
      </c>
      <c r="B17" s="33" t="s">
        <v>8</v>
      </c>
      <c r="C17" s="40" t="s">
        <v>6</v>
      </c>
      <c r="D17" s="155" t="s">
        <v>37</v>
      </c>
      <c r="E17" s="53">
        <v>4</v>
      </c>
      <c r="F17" s="41">
        <v>4</v>
      </c>
      <c r="G17" s="42">
        <v>4</v>
      </c>
      <c r="H17" s="53">
        <v>3</v>
      </c>
      <c r="I17" s="41">
        <v>3</v>
      </c>
      <c r="J17" s="42">
        <v>3</v>
      </c>
      <c r="K17" s="53">
        <v>2</v>
      </c>
      <c r="L17" s="41">
        <v>3</v>
      </c>
      <c r="M17" s="103">
        <v>3</v>
      </c>
      <c r="N17" s="87">
        <f t="shared" si="0"/>
        <v>29</v>
      </c>
      <c r="O17" s="89">
        <f t="shared" si="1"/>
        <v>9.6666666666666661</v>
      </c>
      <c r="P17" s="127">
        <v>3</v>
      </c>
    </row>
    <row r="18" spans="1:16" ht="31.5" x14ac:dyDescent="0.25">
      <c r="A18" s="58" t="s">
        <v>76</v>
      </c>
      <c r="B18" s="59" t="s">
        <v>9</v>
      </c>
      <c r="C18" s="20" t="s">
        <v>4</v>
      </c>
      <c r="D18" s="156" t="s">
        <v>35</v>
      </c>
      <c r="E18" s="46" t="s">
        <v>26</v>
      </c>
      <c r="F18" s="21" t="s">
        <v>26</v>
      </c>
      <c r="G18" s="22" t="s">
        <v>26</v>
      </c>
      <c r="H18" s="46" t="s">
        <v>26</v>
      </c>
      <c r="I18" s="21" t="s">
        <v>26</v>
      </c>
      <c r="J18" s="22" t="s">
        <v>26</v>
      </c>
      <c r="K18" s="46" t="s">
        <v>26</v>
      </c>
      <c r="L18" s="21" t="s">
        <v>26</v>
      </c>
      <c r="M18" s="82" t="s">
        <v>26</v>
      </c>
      <c r="N18" s="46"/>
      <c r="O18" s="22"/>
      <c r="P18" s="116" t="s">
        <v>26</v>
      </c>
    </row>
    <row r="19" spans="1:16" ht="16.5" thickBot="1" x14ac:dyDescent="0.3">
      <c r="A19" s="62" t="s">
        <v>77</v>
      </c>
      <c r="B19" s="63" t="s">
        <v>9</v>
      </c>
      <c r="C19" s="14" t="s">
        <v>4</v>
      </c>
      <c r="D19" s="165" t="s">
        <v>36</v>
      </c>
      <c r="E19" s="47">
        <v>3</v>
      </c>
      <c r="F19" s="16">
        <v>3</v>
      </c>
      <c r="G19" s="38">
        <v>3</v>
      </c>
      <c r="H19" s="47">
        <v>3</v>
      </c>
      <c r="I19" s="16">
        <v>3</v>
      </c>
      <c r="J19" s="38">
        <v>3</v>
      </c>
      <c r="K19" s="47">
        <v>3</v>
      </c>
      <c r="L19" s="16">
        <v>3</v>
      </c>
      <c r="M19" s="84">
        <v>3</v>
      </c>
      <c r="N19" s="50">
        <f t="shared" si="0"/>
        <v>27</v>
      </c>
      <c r="O19" s="29">
        <f t="shared" si="1"/>
        <v>9</v>
      </c>
      <c r="P19" s="124">
        <v>3</v>
      </c>
    </row>
    <row r="20" spans="1:16" ht="15.75" x14ac:dyDescent="0.25">
      <c r="A20" s="58" t="s">
        <v>78</v>
      </c>
      <c r="B20" s="59" t="s">
        <v>34</v>
      </c>
      <c r="C20" s="20" t="s">
        <v>4</v>
      </c>
      <c r="D20" s="166" t="s">
        <v>94</v>
      </c>
      <c r="E20" s="46">
        <v>3</v>
      </c>
      <c r="F20" s="21">
        <v>3</v>
      </c>
      <c r="G20" s="22">
        <v>3</v>
      </c>
      <c r="H20" s="46">
        <v>3</v>
      </c>
      <c r="I20" s="21">
        <v>3</v>
      </c>
      <c r="J20" s="22">
        <v>3</v>
      </c>
      <c r="K20" s="46">
        <v>3</v>
      </c>
      <c r="L20" s="21">
        <v>3</v>
      </c>
      <c r="M20" s="82">
        <v>3</v>
      </c>
      <c r="N20" s="46">
        <f t="shared" si="0"/>
        <v>27</v>
      </c>
      <c r="O20" s="22">
        <f t="shared" si="1"/>
        <v>9</v>
      </c>
      <c r="P20" s="125">
        <v>3</v>
      </c>
    </row>
    <row r="21" spans="1:16" ht="15.75" x14ac:dyDescent="0.25">
      <c r="A21" s="61" t="s">
        <v>79</v>
      </c>
      <c r="B21" s="68" t="s">
        <v>34</v>
      </c>
      <c r="C21" s="3" t="s">
        <v>4</v>
      </c>
      <c r="D21" s="163" t="s">
        <v>95</v>
      </c>
      <c r="E21" s="49">
        <v>3</v>
      </c>
      <c r="F21" s="6">
        <v>3</v>
      </c>
      <c r="G21" s="24">
        <v>4</v>
      </c>
      <c r="H21" s="49">
        <v>2</v>
      </c>
      <c r="I21" s="6">
        <v>3</v>
      </c>
      <c r="J21" s="24">
        <v>3</v>
      </c>
      <c r="K21" s="49">
        <v>3</v>
      </c>
      <c r="L21" s="6">
        <v>3</v>
      </c>
      <c r="M21" s="83">
        <v>3</v>
      </c>
      <c r="N21" s="49">
        <f t="shared" si="0"/>
        <v>27</v>
      </c>
      <c r="O21" s="24">
        <f t="shared" si="1"/>
        <v>9</v>
      </c>
      <c r="P21" s="123">
        <v>3</v>
      </c>
    </row>
    <row r="22" spans="1:16" ht="16.5" thickBot="1" x14ac:dyDescent="0.3">
      <c r="A22" s="60" t="s">
        <v>80</v>
      </c>
      <c r="B22" s="71" t="s">
        <v>34</v>
      </c>
      <c r="C22" s="27" t="s">
        <v>6</v>
      </c>
      <c r="D22" s="164" t="s">
        <v>92</v>
      </c>
      <c r="E22" s="47" t="s">
        <v>26</v>
      </c>
      <c r="F22" s="16" t="s">
        <v>26</v>
      </c>
      <c r="G22" s="38" t="s">
        <v>26</v>
      </c>
      <c r="H22" s="47" t="s">
        <v>26</v>
      </c>
      <c r="I22" s="16" t="s">
        <v>26</v>
      </c>
      <c r="J22" s="38" t="s">
        <v>26</v>
      </c>
      <c r="K22" s="47" t="s">
        <v>26</v>
      </c>
      <c r="L22" s="16" t="s">
        <v>26</v>
      </c>
      <c r="M22" s="84" t="s">
        <v>26</v>
      </c>
      <c r="N22" s="50"/>
      <c r="O22" s="29"/>
      <c r="P22" s="122" t="s">
        <v>26</v>
      </c>
    </row>
    <row r="23" spans="1:16" ht="15.75" x14ac:dyDescent="0.25">
      <c r="A23" s="58" t="s">
        <v>81</v>
      </c>
      <c r="B23" s="67" t="s">
        <v>38</v>
      </c>
      <c r="C23" s="20" t="s">
        <v>4</v>
      </c>
      <c r="D23" s="166" t="s">
        <v>39</v>
      </c>
      <c r="E23" s="46">
        <v>5</v>
      </c>
      <c r="F23" s="21">
        <v>5</v>
      </c>
      <c r="G23" s="22">
        <v>5</v>
      </c>
      <c r="H23" s="69">
        <v>5</v>
      </c>
      <c r="I23" s="21">
        <v>5</v>
      </c>
      <c r="J23" s="82">
        <v>5</v>
      </c>
      <c r="K23" s="46">
        <v>5</v>
      </c>
      <c r="L23" s="21">
        <v>5</v>
      </c>
      <c r="M23" s="82">
        <v>5</v>
      </c>
      <c r="N23" s="46">
        <v>45</v>
      </c>
      <c r="O23" s="22">
        <v>15</v>
      </c>
      <c r="P23" s="131">
        <v>1</v>
      </c>
    </row>
    <row r="24" spans="1:16" ht="15.75" x14ac:dyDescent="0.25">
      <c r="A24" s="61" t="s">
        <v>82</v>
      </c>
      <c r="B24" s="66" t="s">
        <v>38</v>
      </c>
      <c r="C24" s="3" t="s">
        <v>4</v>
      </c>
      <c r="D24" s="163" t="s">
        <v>40</v>
      </c>
      <c r="E24" s="49">
        <v>5</v>
      </c>
      <c r="F24" s="6">
        <v>5</v>
      </c>
      <c r="G24" s="24">
        <v>5</v>
      </c>
      <c r="H24" s="70">
        <v>4</v>
      </c>
      <c r="I24" s="6">
        <v>4</v>
      </c>
      <c r="J24" s="83">
        <v>4</v>
      </c>
      <c r="K24" s="49">
        <v>5</v>
      </c>
      <c r="L24" s="6">
        <v>5</v>
      </c>
      <c r="M24" s="83">
        <v>5</v>
      </c>
      <c r="N24" s="49">
        <v>42</v>
      </c>
      <c r="O24" s="24">
        <v>14</v>
      </c>
      <c r="P24" s="130">
        <v>1</v>
      </c>
    </row>
    <row r="25" spans="1:16" ht="16.5" thickBot="1" x14ac:dyDescent="0.3">
      <c r="A25" s="60" t="s">
        <v>83</v>
      </c>
      <c r="B25" s="96" t="s">
        <v>38</v>
      </c>
      <c r="C25" s="55" t="s">
        <v>4</v>
      </c>
      <c r="D25" s="155" t="s">
        <v>41</v>
      </c>
      <c r="E25" s="50" t="s">
        <v>26</v>
      </c>
      <c r="F25" s="28" t="s">
        <v>93</v>
      </c>
      <c r="G25" s="29" t="s">
        <v>93</v>
      </c>
      <c r="H25" s="65" t="s">
        <v>26</v>
      </c>
      <c r="I25" s="28" t="s">
        <v>26</v>
      </c>
      <c r="J25" s="86" t="s">
        <v>26</v>
      </c>
      <c r="K25" s="50" t="s">
        <v>26</v>
      </c>
      <c r="L25" s="28" t="s">
        <v>26</v>
      </c>
      <c r="M25" s="86" t="s">
        <v>26</v>
      </c>
      <c r="N25" s="50">
        <f t="shared" si="0"/>
        <v>0</v>
      </c>
      <c r="O25" s="29">
        <f t="shared" si="1"/>
        <v>0</v>
      </c>
      <c r="P25" s="117" t="s">
        <v>26</v>
      </c>
    </row>
    <row r="26" spans="1:16" ht="15.75" x14ac:dyDescent="0.25">
      <c r="A26" s="57" t="s">
        <v>84</v>
      </c>
      <c r="B26" s="18" t="s">
        <v>10</v>
      </c>
      <c r="C26" s="20" t="s">
        <v>6</v>
      </c>
      <c r="D26" s="166" t="s">
        <v>56</v>
      </c>
      <c r="E26" s="52">
        <v>5</v>
      </c>
      <c r="F26" s="17">
        <v>5</v>
      </c>
      <c r="G26" s="39">
        <v>5</v>
      </c>
      <c r="H26" s="52">
        <v>4</v>
      </c>
      <c r="I26" s="17">
        <v>4</v>
      </c>
      <c r="J26" s="39">
        <v>4</v>
      </c>
      <c r="K26" s="52">
        <v>5</v>
      </c>
      <c r="L26" s="17">
        <v>5</v>
      </c>
      <c r="M26" s="90">
        <v>5</v>
      </c>
      <c r="N26" s="46">
        <f t="shared" si="0"/>
        <v>42</v>
      </c>
      <c r="O26" s="22">
        <f t="shared" si="1"/>
        <v>14</v>
      </c>
      <c r="P26" s="132">
        <v>1</v>
      </c>
    </row>
    <row r="27" spans="1:16" ht="15.75" x14ac:dyDescent="0.25">
      <c r="A27" s="30" t="s">
        <v>85</v>
      </c>
      <c r="B27" s="23" t="s">
        <v>10</v>
      </c>
      <c r="C27" s="3" t="s">
        <v>4</v>
      </c>
      <c r="D27" s="163" t="s">
        <v>57</v>
      </c>
      <c r="E27" s="49">
        <v>5</v>
      </c>
      <c r="F27" s="6">
        <v>5</v>
      </c>
      <c r="G27" s="24">
        <v>5</v>
      </c>
      <c r="H27" s="49">
        <v>3</v>
      </c>
      <c r="I27" s="6">
        <v>3</v>
      </c>
      <c r="J27" s="24">
        <v>3</v>
      </c>
      <c r="K27" s="49">
        <v>5</v>
      </c>
      <c r="L27" s="6">
        <v>5</v>
      </c>
      <c r="M27" s="83">
        <v>5</v>
      </c>
      <c r="N27" s="49">
        <f t="shared" si="0"/>
        <v>39</v>
      </c>
      <c r="O27" s="24">
        <f t="shared" si="1"/>
        <v>13</v>
      </c>
      <c r="P27" s="136">
        <v>2</v>
      </c>
    </row>
    <row r="28" spans="1:16" ht="15.75" x14ac:dyDescent="0.25">
      <c r="A28" s="30" t="s">
        <v>86</v>
      </c>
      <c r="B28" s="23" t="s">
        <v>10</v>
      </c>
      <c r="C28" s="3" t="s">
        <v>4</v>
      </c>
      <c r="D28" s="163" t="s">
        <v>58</v>
      </c>
      <c r="E28" s="49">
        <v>5</v>
      </c>
      <c r="F28" s="6">
        <v>5</v>
      </c>
      <c r="G28" s="24">
        <v>5</v>
      </c>
      <c r="H28" s="49">
        <v>4</v>
      </c>
      <c r="I28" s="6">
        <v>4</v>
      </c>
      <c r="J28" s="24">
        <v>4</v>
      </c>
      <c r="K28" s="49">
        <v>5</v>
      </c>
      <c r="L28" s="6">
        <v>5</v>
      </c>
      <c r="M28" s="83">
        <v>5</v>
      </c>
      <c r="N28" s="49">
        <f t="shared" si="0"/>
        <v>42</v>
      </c>
      <c r="O28" s="24">
        <f t="shared" si="1"/>
        <v>14</v>
      </c>
      <c r="P28" s="133">
        <v>1</v>
      </c>
    </row>
    <row r="29" spans="1:16" ht="16.5" thickBot="1" x14ac:dyDescent="0.3">
      <c r="A29" s="56" t="s">
        <v>87</v>
      </c>
      <c r="B29" s="32" t="s">
        <v>10</v>
      </c>
      <c r="C29" s="3" t="s">
        <v>4</v>
      </c>
      <c r="D29" s="163" t="s">
        <v>59</v>
      </c>
      <c r="E29" s="49">
        <v>3</v>
      </c>
      <c r="F29" s="6">
        <v>3</v>
      </c>
      <c r="G29" s="24">
        <v>3</v>
      </c>
      <c r="H29" s="49" t="s">
        <v>26</v>
      </c>
      <c r="I29" s="6" t="s">
        <v>93</v>
      </c>
      <c r="J29" s="24" t="s">
        <v>93</v>
      </c>
      <c r="K29" s="47" t="s">
        <v>26</v>
      </c>
      <c r="L29" s="16" t="s">
        <v>26</v>
      </c>
      <c r="M29" s="84" t="s">
        <v>26</v>
      </c>
      <c r="N29" s="50">
        <f t="shared" si="0"/>
        <v>9</v>
      </c>
      <c r="O29" s="29">
        <f t="shared" si="1"/>
        <v>3</v>
      </c>
      <c r="P29" s="118" t="s">
        <v>26</v>
      </c>
    </row>
    <row r="30" spans="1:16" ht="15.75" x14ac:dyDescent="0.25">
      <c r="A30" s="58" t="s">
        <v>88</v>
      </c>
      <c r="B30" s="20" t="s">
        <v>49</v>
      </c>
      <c r="C30" s="20" t="s">
        <v>4</v>
      </c>
      <c r="D30" s="167" t="s">
        <v>50</v>
      </c>
      <c r="E30" s="46" t="s">
        <v>26</v>
      </c>
      <c r="F30" s="21" t="s">
        <v>93</v>
      </c>
      <c r="G30" s="22" t="s">
        <v>93</v>
      </c>
      <c r="H30" s="46" t="s">
        <v>26</v>
      </c>
      <c r="I30" s="21" t="s">
        <v>26</v>
      </c>
      <c r="J30" s="82" t="s">
        <v>26</v>
      </c>
      <c r="K30" s="46" t="s">
        <v>26</v>
      </c>
      <c r="L30" s="21" t="s">
        <v>26</v>
      </c>
      <c r="M30" s="82" t="s">
        <v>26</v>
      </c>
      <c r="N30" s="52"/>
      <c r="O30" s="39"/>
      <c r="P30" s="119" t="s">
        <v>26</v>
      </c>
    </row>
    <row r="31" spans="1:16" ht="16.5" thickBot="1" x14ac:dyDescent="0.3">
      <c r="A31" s="60" t="s">
        <v>89</v>
      </c>
      <c r="B31" s="27" t="s">
        <v>49</v>
      </c>
      <c r="C31" s="27" t="s">
        <v>4</v>
      </c>
      <c r="D31" s="168" t="s">
        <v>51</v>
      </c>
      <c r="E31" s="50">
        <v>3</v>
      </c>
      <c r="F31" s="28">
        <v>3</v>
      </c>
      <c r="G31" s="29">
        <v>3</v>
      </c>
      <c r="H31" s="50">
        <v>3</v>
      </c>
      <c r="I31" s="28">
        <v>3</v>
      </c>
      <c r="J31" s="86">
        <v>3</v>
      </c>
      <c r="K31" s="50">
        <v>3</v>
      </c>
      <c r="L31" s="28">
        <v>3</v>
      </c>
      <c r="M31" s="86">
        <v>3</v>
      </c>
      <c r="N31" s="50">
        <f t="shared" si="0"/>
        <v>27</v>
      </c>
      <c r="O31" s="29">
        <f t="shared" si="1"/>
        <v>9</v>
      </c>
      <c r="P31" s="126">
        <v>3</v>
      </c>
    </row>
    <row r="32" spans="1:16" ht="15.75" x14ac:dyDescent="0.25">
      <c r="A32" s="57"/>
      <c r="B32" s="7"/>
      <c r="C32" s="7"/>
      <c r="D32" s="37"/>
      <c r="E32" s="17"/>
      <c r="F32" s="17"/>
      <c r="G32" s="17"/>
      <c r="H32" s="17"/>
      <c r="I32" s="17"/>
      <c r="J32" s="17"/>
      <c r="K32" s="17"/>
      <c r="L32" s="17"/>
      <c r="M32" s="17"/>
      <c r="N32" s="108" t="s">
        <v>23</v>
      </c>
      <c r="O32" s="97"/>
      <c r="P32" s="97">
        <v>7</v>
      </c>
    </row>
    <row r="33" spans="1:16" ht="15.75" x14ac:dyDescent="0.25">
      <c r="A33" s="30"/>
      <c r="B33" s="9" t="s">
        <v>13</v>
      </c>
      <c r="C33" s="7"/>
      <c r="D33" s="4"/>
      <c r="E33" s="6"/>
      <c r="F33" s="6"/>
      <c r="G33" s="6"/>
      <c r="H33" s="6"/>
      <c r="I33" s="6"/>
      <c r="J33" s="6"/>
      <c r="K33" s="6"/>
      <c r="L33" s="6"/>
      <c r="M33" s="6"/>
      <c r="N33" s="134" t="s">
        <v>25</v>
      </c>
      <c r="O33" s="54"/>
      <c r="P33" s="54">
        <v>2</v>
      </c>
    </row>
    <row r="34" spans="1:16" ht="15.75" x14ac:dyDescent="0.25">
      <c r="A34" s="30"/>
      <c r="B34" s="10" t="s">
        <v>22</v>
      </c>
      <c r="C34" s="7"/>
      <c r="D34" s="4"/>
      <c r="E34" s="6"/>
      <c r="F34" s="6"/>
      <c r="G34" s="6"/>
      <c r="H34" s="6"/>
      <c r="I34" s="6"/>
      <c r="J34" s="6"/>
      <c r="K34" s="6"/>
      <c r="L34" s="6"/>
      <c r="M34" s="6"/>
      <c r="N34" s="128" t="s">
        <v>24</v>
      </c>
      <c r="O34" s="54"/>
      <c r="P34" s="54">
        <v>9</v>
      </c>
    </row>
    <row r="35" spans="1:16" ht="15.75" x14ac:dyDescent="0.25">
      <c r="A35" s="30"/>
      <c r="B35" s="11" t="s">
        <v>18</v>
      </c>
      <c r="C35" s="7"/>
      <c r="D35" s="4"/>
      <c r="E35" s="6"/>
      <c r="F35" s="6"/>
      <c r="G35" s="6"/>
      <c r="H35" s="6"/>
      <c r="I35" s="6"/>
      <c r="J35" s="6"/>
      <c r="K35" s="6"/>
      <c r="L35" s="6"/>
      <c r="M35" s="6"/>
      <c r="N35" s="54" t="s">
        <v>26</v>
      </c>
      <c r="O35" s="54"/>
      <c r="P35" s="54">
        <v>10</v>
      </c>
    </row>
    <row r="36" spans="1:16" ht="15.75" x14ac:dyDescent="0.25">
      <c r="A36" s="30"/>
      <c r="B36" s="12" t="s">
        <v>15</v>
      </c>
      <c r="C36" s="7"/>
      <c r="D36" s="5"/>
      <c r="E36" s="6"/>
      <c r="F36" s="6"/>
      <c r="G36" s="6"/>
      <c r="H36" s="6"/>
      <c r="I36" s="6"/>
      <c r="J36" s="6"/>
      <c r="K36" s="6"/>
      <c r="L36" s="6"/>
      <c r="M36" s="6"/>
      <c r="N36" s="138" t="s">
        <v>100</v>
      </c>
      <c r="O36" s="6"/>
      <c r="P36" s="54">
        <v>1</v>
      </c>
    </row>
    <row r="37" spans="1:16" ht="15.75" x14ac:dyDescent="0.25">
      <c r="A37" s="30"/>
      <c r="B37" s="7"/>
      <c r="C37" s="7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.75" x14ac:dyDescent="0.25">
      <c r="A38" s="30"/>
      <c r="B38" s="7"/>
      <c r="C38" s="7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x14ac:dyDescent="0.25">
      <c r="A39" s="8"/>
      <c r="B39" s="7"/>
      <c r="C39" s="7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.75" x14ac:dyDescent="0.25">
      <c r="A40" s="8"/>
      <c r="B40" s="7" t="s">
        <v>60</v>
      </c>
      <c r="C40" s="7"/>
      <c r="D40" s="1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.75" x14ac:dyDescent="0.25">
      <c r="A41" s="8"/>
      <c r="B41" s="7" t="s">
        <v>90</v>
      </c>
      <c r="C41" s="7"/>
      <c r="D41" s="1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x14ac:dyDescent="0.25">
      <c r="A42" s="8"/>
      <c r="B42" s="7"/>
      <c r="C42" s="7"/>
      <c r="D42" s="1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x14ac:dyDescent="0.25">
      <c r="A43" s="8"/>
      <c r="B43" s="107"/>
      <c r="C43" s="7"/>
      <c r="D43" s="1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x14ac:dyDescent="0.25">
      <c r="A44" s="8"/>
      <c r="B44" s="7" t="s">
        <v>96</v>
      </c>
      <c r="C44" s="7"/>
      <c r="D44" s="1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 x14ac:dyDescent="0.25">
      <c r="A45" s="8"/>
      <c r="B45" s="7" t="s">
        <v>97</v>
      </c>
      <c r="C45" s="7"/>
      <c r="D45" s="1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 x14ac:dyDescent="0.25">
      <c r="A46" s="8"/>
      <c r="B46" s="7" t="s">
        <v>98</v>
      </c>
      <c r="C46" s="7"/>
      <c r="D46" s="13"/>
    </row>
    <row r="47" spans="1:16" ht="15.75" x14ac:dyDescent="0.25">
      <c r="A47" s="8"/>
      <c r="B47" s="7" t="s">
        <v>99</v>
      </c>
      <c r="D47" t="s">
        <v>103</v>
      </c>
    </row>
    <row r="48" spans="1:16" ht="15.75" x14ac:dyDescent="0.25">
      <c r="A48" s="8"/>
      <c r="B48" s="7" t="s">
        <v>102</v>
      </c>
    </row>
    <row r="49" spans="1:1" ht="15.75" x14ac:dyDescent="0.25">
      <c r="A49" s="8"/>
    </row>
    <row r="50" spans="1:1" ht="15.75" x14ac:dyDescent="0.25">
      <c r="A50" s="8"/>
    </row>
    <row r="51" spans="1:1" ht="15.75" x14ac:dyDescent="0.25">
      <c r="A51" s="8"/>
    </row>
    <row r="52" spans="1:1" ht="15.75" x14ac:dyDescent="0.25">
      <c r="A52" s="8"/>
    </row>
    <row r="53" spans="1:1" ht="15.75" x14ac:dyDescent="0.25">
      <c r="A53" s="8"/>
    </row>
  </sheetData>
  <autoFilter ref="B1:B36" xr:uid="{00000000-0009-0000-0000-000001000000}"/>
  <mergeCells count="10">
    <mergeCell ref="A1:A2"/>
    <mergeCell ref="B1:B2"/>
    <mergeCell ref="C1:C2"/>
    <mergeCell ref="D1:D2"/>
    <mergeCell ref="H1:J1"/>
    <mergeCell ref="K1:M1"/>
    <mergeCell ref="N1:N2"/>
    <mergeCell ref="P1:P2"/>
    <mergeCell ref="E1:G1"/>
    <mergeCell ref="O1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Jana Vārpa</cp:lastModifiedBy>
  <dcterms:created xsi:type="dcterms:W3CDTF">2022-03-23T16:01:33Z</dcterms:created>
  <dcterms:modified xsi:type="dcterms:W3CDTF">2024-04-26T11:17:20Z</dcterms:modified>
</cp:coreProperties>
</file>